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<sst xmlns="http://schemas.openxmlformats.org/spreadsheetml/2006/main" count="35" uniqueCount="35">
  <si>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</si>
  <si>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RBA061</t>
  </si>
  <si>
    <t xml:space="preserve">m²</t>
  </si>
  <si>
    <t xml:space="preserve">Capa de terminación de estucado de mortero de cal sobre capa base, en paramento interior.</t>
  </si>
  <si>
    <r>
      <rPr>
        <sz val="8.25"/>
        <color rgb="FF000000"/>
        <rFont val="Arial"/>
        <family val="2"/>
      </rPr>
      <t xml:space="preserve">Capa de terminación de estucado de mortero de cal, resistencia a compresión de 0,4 a 2,5 N/mm², Webercal Estucado "WEBER", color a elegir, de 3 mm de espesor, con acabado fratasado, aplicado manualmente, sobre capa base de mortero, en paramento interior vertical, de hasta 3 m de altura. El precio incluye la protección de los elementos del entorno que puedan verse afectados durante los trabajos y la resolución de puntos singulares, pero no incluye la capa base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</si>
  <si>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</si>
  <si>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</si>
  <si>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</si>
  <si>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</si>
  <si>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</si>
  <si>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</si>
  <si>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</si>
  <si>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</si>
  <si>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</si>
  <si>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</si>
  <si>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mt28esc010f</t>
  </si>
  <si>
    <t xml:space="preserve">kg</t>
  </si>
  <si>
    <t xml:space="preserve">Mortero de cal, resistencia a compresión de 0,4 a 2,5 N/mm², para uso en interiores o en exteriores, Webercal Estucado "WEBER", color a elegir, compuesto de cal aérea, resinas redispersables, cargas y pigmentos minerales y aditivos orgánicos e inorgánicos, suministrado en sacos.</t>
  </si>
  <si>
    <t xml:space="preserve">mt27wav020a</t>
  </si>
  <si>
    <t xml:space="preserve">m</t>
  </si>
  <si>
    <t xml:space="preserve">Cinta adhesiva de pintor, de 25 mm de ancho.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</si>
  <si>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</si>
  <si>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</si>
  <si>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</si>
  <si>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</si>
  <si>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albañil especializado en trabajos de revoque.</t>
  </si>
  <si>
    <t xml:space="preserve">mo111</t>
  </si>
  <si>
    <t xml:space="preserve">h</t>
  </si>
  <si>
    <t xml:space="preserve">Ayudante de albañil especializado en trabajos de revoque.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</si>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</sst>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19.03</v>
      </c>
      <c r="H10" s="12">
        <f ca="1">ROUND(INDIRECT(ADDRESS(ROW()+(0), COLUMN()+(-2), 1))*INDIRECT(ADDRESS(ROW()+(0), COLUMN()+(-1), 1)), 2)</f>
        <v>0.1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4.2</v>
      </c>
      <c r="G11" s="12">
        <v>55.56</v>
      </c>
      <c r="H11" s="12">
        <f ca="1">ROUND(INDIRECT(ADDRESS(ROW()+(0), COLUMN()+(-2), 1))*INDIRECT(ADDRESS(ROW()+(0), COLUMN()+(-1), 1)), 2)</f>
        <v>233.35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1.19</v>
      </c>
      <c r="H12" s="14">
        <f ca="1">ROUND(INDIRECT(ADDRESS(ROW()+(0), COLUMN()+(-2), 1))*INDIRECT(ADDRESS(ROW()+(0), COLUMN()+(-1), 1)), 2)</f>
        <v>1.19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234.64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0.443</v>
      </c>
      <c r="G15" s="12">
        <v>11912.7</v>
      </c>
      <c r="H15" s="12">
        <f ca="1">ROUND(INDIRECT(ADDRESS(ROW()+(0), COLUMN()+(-2), 1))*INDIRECT(ADDRESS(ROW()+(0), COLUMN()+(-1), 1)), 2)</f>
        <v>5277.31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0.221</v>
      </c>
      <c r="G16" s="14">
        <v>8860.38</v>
      </c>
      <c r="H16" s="14">
        <f ca="1">ROUND(INDIRECT(ADDRESS(ROW()+(0), COLUMN()+(-2), 1))*INDIRECT(ADDRESS(ROW()+(0), COLUMN()+(-1), 1)), 2)</f>
        <v>1958.14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7235.45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4</v>
      </c>
      <c r="G19" s="14">
        <f ca="1">ROUND(SUM(INDIRECT(ADDRESS(ROW()+(-2), COLUMN()+(1), 1)),INDIRECT(ADDRESS(ROW()+(-6), COLUMN()+(1), 1))), 2)</f>
        <v>7470.09</v>
      </c>
      <c r="H19" s="14">
        <f ca="1">ROUND(INDIRECT(ADDRESS(ROW()+(0), COLUMN()+(-2), 1))*INDIRECT(ADDRESS(ROW()+(0), COLUMN()+(-1), 1))/100, 2)</f>
        <v>298.8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7768.89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