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<sst xmlns="http://schemas.openxmlformats.org/spreadsheetml/2006/main" count="35" uniqueCount="35">
  <si>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</si>
  <si>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RAC130</t>
  </si>
  <si>
    <t xml:space="preserve">m²</t>
  </si>
  <si>
    <t xml:space="preserve">Revestimiento exterior con mosaico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</si>
  <si>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mosaico de gres porcelánico, acabado pulido, con teselas de 25x25x5 mm montadas sobre una malla, gama media, capacidad de absorción de agua E&lt;0,5%. SOPORTE: paramento de hormigón, vertical. COLOCACIÓN: en capa fina con adhesivo cementoso mejorado de ligantes mixtos, tixotrópico, C2 TE S1, deformable, con deslizamiento reducido y tiempo abierto ampliado Webercol Flex² Multigel "WEBER", color gris,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</si>
  <si>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</si>
  <si>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</si>
  <si>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</si>
  <si>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</si>
  <si>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</si>
  <si>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</si>
  <si>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</si>
  <si>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mt09mcw010m</t>
  </si>
  <si>
    <t xml:space="preserve">kg</t>
  </si>
  <si>
    <t xml:space="preserve">Adhesivo cementoso mejorado de ligantes mixtos, tixotrópico, C2 TE S1, deformable, con deslizamiento reducido y tiempo abierto ampliado Webercol Flex² Multigel "WEBER", color gris, a base de cemento gris, resinas sintéticas especiales, agregados silíceos seleccionados, fibras de vidrio de alta dispersión y aditivos orgánicos e inorgánicos, con muy bajo contenido de sustancias orgánicas volátiles (VOC), con resistencia a la inmersión en agua.</t>
  </si>
  <si>
    <t xml:space="preserve">mt19abp110ob</t>
  </si>
  <si>
    <t xml:space="preserve">m²</t>
  </si>
  <si>
    <t xml:space="preserve">Mosaico de gres porcelánico esmaltado, con teselas de 25x25x5 mm montadas sobre una malla, con una junta de separación entre teselas de 2 mm, gama media, capacidad de absorción de agua E&lt;0,5%.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</si>
  <si>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</si>
  <si>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</si>
  <si>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</si>
  <si>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</si>
  <si>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</si>
  <si>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</si>
  <si>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</si>
  <si>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</si>
  <si>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</si>
  <si>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</si>
  <si>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</si>
  <si>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</si>
  <si>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</si>
  <si>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</si>
  <si>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</si>
  <si>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$ 1.637,31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</si>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</sst>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7.97</v>
      </c>
      <c r="H10" s="12">
        <f ca="1">ROUND(INDIRECT(ADDRESS(ROW()+(0), COLUMN()+(-2), 1))*INDIRECT(ADDRESS(ROW()+(0), COLUMN()+(-1), 1)), 2)</f>
        <v>27.9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154.86</v>
      </c>
      <c r="H11" s="12">
        <f ca="1">ROUND(INDIRECT(ADDRESS(ROW()+(0), COLUMN()+(-2), 1))*INDIRECT(ADDRESS(ROW()+(0), COLUMN()+(-1), 1)), 2)</f>
        <v>162.6</v>
      </c>
    </row>
    <row r="12" spans="1:8" ht="108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1.2</v>
      </c>
      <c r="G12" s="14">
        <v>29.55</v>
      </c>
      <c r="H12" s="14">
        <f ca="1">ROUND(INDIRECT(ADDRESS(ROW()+(0), COLUMN()+(-2), 1))*INDIRECT(ADDRESS(ROW()+(0), COLUMN()+(-1), 1)), 2)</f>
        <v>35.46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225.96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0.453</v>
      </c>
      <c r="G15" s="12">
        <v>11912.7</v>
      </c>
      <c r="H15" s="12">
        <f ca="1">ROUND(INDIRECT(ADDRESS(ROW()+(0), COLUMN()+(-2), 1))*INDIRECT(ADDRESS(ROW()+(0), COLUMN()+(-1), 1)), 2)</f>
        <v>5396.43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8905.02</v>
      </c>
      <c r="H16" s="14">
        <f ca="1">ROUND(INDIRECT(ADDRESS(ROW()+(0), COLUMN()+(-2), 1))*INDIRECT(ADDRESS(ROW()+(0), COLUMN()+(-1), 1)), 2)</f>
        <v>2021.44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7417.87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7643.83</v>
      </c>
      <c r="H19" s="14">
        <f ca="1">ROUND(INDIRECT(ADDRESS(ROW()+(0), COLUMN()+(-2), 1))*INDIRECT(ADDRESS(ROW()+(0), COLUMN()+(-1), 1))/100, 2)</f>
        <v>152.88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7796.71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