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<sst xmlns="http://schemas.openxmlformats.org/spreadsheetml/2006/main" count="41" uniqueCount="41">
  <si>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</si>
  <si>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RAA062</t>
  </si>
  <si>
    <t xml:space="preserve">m²</t>
  </si>
  <si>
    <t xml:space="preserve">Revestimiento exterior con piezas de gran formato de gres esmaltado. Colocación en capa fina.</t>
  </si>
  <si>
    <r>
      <rPr>
        <sz val="8.25"/>
        <color rgb="FF000000"/>
        <rFont val="Arial"/>
        <family val="2"/>
      </rPr>
      <t xml:space="preserve">Revestimiento exterior con piezas de gran formato de gres esmaltado, de 200x400 mm, gama media, capacidad de absorción de agua E&lt;3%. SOPORTE: paramento de hormigón, vertical. COLOCACIÓN: en capa fina mediante doble encolado con adhesivo cementoso mejorado de ligantes mixtos, tixotrópico, C2 TE S1, deformable, con deslizamiento reducido y tiempo abierto ampliado Webercol Flex² Multigel "WEBER", color gris y grapas de anclaje intermedias en forma de omega y en el arranque de 15 mm de ancho, de acero inoxidable AISI 316, acabado natural, para sistema de fijación vista, REJUNTADO: con mortero de juntas cementoso mejorado, tipo CG2 W A, con absorción de agua reducida y resistencia elevada a la abrasión, Webercolor Premium "WEBER",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</si>
  <si>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</si>
  <si>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</si>
  <si>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</si>
  <si>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</si>
  <si>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</si>
  <si>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</si>
  <si>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</si>
  <si>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</si>
  <si>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</si>
  <si>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deformable, con deslizamiento reducido y tiempo abierto ampliado Webercol Flex² Multigel "WEBER", color gris, a base de cemento gris, resinas sintéticas especiales, agregados silíceos seleccionados, fibras de vidrio de alta dispersión y aditivos orgánicos e inorgánicos, con muy bajo contenido de sustancias orgánicas volátiles (VOC), con resistencia a la inmersión en agua.</t>
  </si>
  <si>
    <t xml:space="preserve">mt19pey110bfg</t>
  </si>
  <si>
    <t xml:space="preserve">Ud</t>
  </si>
  <si>
    <t xml:space="preserve">Kit de grapas de anclaje intermedias en forma de omega y en el arranque de 15 mm de ancho, de acero inoxidable AISI 316, acabado natural, tarugos de nylon y tornillos de acero inoxidable A2, para sistema de fijación vista de revestimientos exteriores cerámicos, con juntas de 8 mm de espesor.</t>
  </si>
  <si>
    <t xml:space="preserve">mt19abe100cib</t>
  </si>
  <si>
    <t xml:space="preserve">m²</t>
  </si>
  <si>
    <t xml:space="preserve">Piezas de gran formato de gres esmaltado, de 200x400 mm, gama media, capacidad de absorción de agua E&lt;3%.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</si>
  <si>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</si>
  <si>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</si>
  <si>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</si>
  <si>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</si>
  <si>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</si>
  <si>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</si>
  <si>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</si>
  <si>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</si>
  <si>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</si>
  <si>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</si>
  <si>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</si>
  <si>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</si>
  <si>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</si>
  <si>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</si>
  <si>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</si>
  <si>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</si>
  <si>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</si>
  <si>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</si>
  <si>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$ 4.408,55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</si>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</sst>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7.97</v>
      </c>
      <c r="G10" s="12">
        <f ca="1">ROUND(INDIRECT(ADDRESS(ROW()+(0), COLUMN()+(-2), 1))*INDIRECT(ADDRESS(ROW()+(0), COLUMN()+(-1), 1)), 2)</f>
        <v>47.82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8.33</v>
      </c>
      <c r="F11" s="12">
        <v>5.35</v>
      </c>
      <c r="G11" s="12">
        <f ca="1">ROUND(INDIRECT(ADDRESS(ROW()+(0), COLUMN()+(-2), 1))*INDIRECT(ADDRESS(ROW()+(0), COLUMN()+(-1), 1)), 2)</f>
        <v>44.57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183.05</v>
      </c>
      <c r="G12" s="12">
        <f ca="1">ROUND(INDIRECT(ADDRESS(ROW()+(0), COLUMN()+(-2), 1))*INDIRECT(ADDRESS(ROW()+(0), COLUMN()+(-1), 1)), 2)</f>
        <v>192.2</v>
      </c>
    </row>
    <row r="13" spans="1:7" ht="108.00" thickBot="1" customHeight="1">
      <c r="A13" s="1" t="s">
        <v>21</v>
      </c>
      <c r="B13" s="1"/>
      <c r="C13" s="10" t="s">
        <v>22</v>
      </c>
      <c r="D13" s="1" t="s">
        <v>23</v>
      </c>
      <c r="E13" s="11">
        <v>0.45</v>
      </c>
      <c r="F13" s="12">
        <v>29.55</v>
      </c>
      <c r="G13" s="12">
        <f ca="1">ROUND(INDIRECT(ADDRESS(ROW()+(0), COLUMN()+(-2), 1))*INDIRECT(ADDRESS(ROW()+(0), COLUMN()+(-1), 1)), 2)</f>
        <v>13.3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0.25</v>
      </c>
      <c r="F14" s="14">
        <v>28.59</v>
      </c>
      <c r="G14" s="14">
        <f ca="1">ROUND(INDIRECT(ADDRESS(ROW()+(0), COLUMN()+(-2), 1))*INDIRECT(ADDRESS(ROW()+(0), COLUMN()+(-1), 1)), 2)</f>
        <v>7.15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305.04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0.974</v>
      </c>
      <c r="F17" s="12">
        <v>11912.7</v>
      </c>
      <c r="G17" s="12">
        <f ca="1">ROUND(INDIRECT(ADDRESS(ROW()+(0), COLUMN()+(-2), 1))*INDIRECT(ADDRESS(ROW()+(0), COLUMN()+(-1), 1)), 2)</f>
        <v>11602.9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0.974</v>
      </c>
      <c r="F18" s="14">
        <v>8905.02</v>
      </c>
      <c r="G18" s="14">
        <f ca="1">ROUND(INDIRECT(ADDRESS(ROW()+(0), COLUMN()+(-2), 1))*INDIRECT(ADDRESS(ROW()+(0), COLUMN()+(-1), 1)), 2)</f>
        <v>8673.49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20276.4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20581.5</v>
      </c>
      <c r="G21" s="14">
        <f ca="1">ROUND(INDIRECT(ADDRESS(ROW()+(0), COLUMN()+(-2), 1))*INDIRECT(ADDRESS(ROW()+(0), COLUMN()+(-1), 1))/100, 2)</f>
        <v>411.63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20993.1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