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<sst xmlns="http://schemas.openxmlformats.org/spreadsheetml/2006/main" count="34" uniqueCount="34">
  <si>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</si>
  <si>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IOR064</t>
  </si>
  <si>
    <t xml:space="preserve">m²</t>
  </si>
  <si>
    <t xml:space="preserve">Protección pasiva contra incendios de elemento estructural, con mortero proyectado. Sistema "PLACO".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</si>
  <si>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3 caras, sistema "PLACO", mediante proyección neumática de mortero Igniver, compuesto por una base de yeso, vermiculita y aditivos especiales, reacción al fuego clase A1, hasta formar un espesor mínimo de 10 mm y conseguir una resistencia al fuego de 15 minutos.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</si>
  <si>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</si>
  <si>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</si>
  <si>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</si>
  <si>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</si>
  <si>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</si>
  <si>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</si>
  <si>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</si>
  <si>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mt09mip010a</t>
  </si>
  <si>
    <t xml:space="preserve">kg</t>
  </si>
  <si>
    <t xml:space="preserve">Mortero Igniver "PLACO", compuesto por una base de yeso, vermiculita y aditivos especiales, reacción al fuego clase A1, para protección pasiva contra el fuego mediante proyección.</t>
  </si>
  <si>
    <t xml:space="preserve">Subtotal materiales:</t>
  </si>
  <si>
    <t xml:space="preserve">Equipo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</si>
  <si>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</si>
  <si>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</si>
  <si>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</si>
  <si>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equipo:</t>
  </si>
  <si>
    <t xml:space="preserve">Mano de obra</t>
  </si>
  <si>
    <t xml:space="preserve">mo030</t>
  </si>
  <si>
    <t xml:space="preserve">h</t>
  </si>
  <si>
    <t xml:space="preserve">Oficial aplicador de productos aislantes.</t>
  </si>
  <si>
    <t xml:space="preserve">mo068</t>
  </si>
  <si>
    <t xml:space="preserve">h</t>
  </si>
  <si>
    <t xml:space="preserve">Medio oficial aplicador de productos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</si>
  <si>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</si>
  <si>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</si>
  <si>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</si>
  <si>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</si>
  <si>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$ 930,37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</si>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</sst>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6.12" customWidth="1"/>
    <col min="5" max="5" width="71.06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7</v>
      </c>
      <c r="G10" s="14">
        <v>8.3</v>
      </c>
      <c r="H10" s="14">
        <f ca="1">ROUND(INDIRECT(ADDRESS(ROW()+(0), COLUMN()+(-2), 1))*INDIRECT(ADDRESS(ROW()+(0), COLUMN()+(-1), 1)), 2)</f>
        <v>58.1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0.159</v>
      </c>
      <c r="G13" s="14">
        <v>2187.69</v>
      </c>
      <c r="H13" s="14">
        <f ca="1">ROUND(INDIRECT(ADDRESS(ROW()+(0), COLUMN()+(-2), 1))*INDIRECT(ADDRESS(ROW()+(0), COLUMN()+(-1), 1)), 2)</f>
        <v>347.84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347.84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0.171</v>
      </c>
      <c r="G16" s="13">
        <v>11912.7</v>
      </c>
      <c r="H16" s="13">
        <f ca="1">ROUND(INDIRECT(ADDRESS(ROW()+(0), COLUMN()+(-2), 1))*INDIRECT(ADDRESS(ROW()+(0), COLUMN()+(-1), 1)), 2)</f>
        <v>2037.06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0.171</v>
      </c>
      <c r="G17" s="14">
        <v>8905.02</v>
      </c>
      <c r="H17" s="14">
        <f ca="1">ROUND(INDIRECT(ADDRESS(ROW()+(0), COLUMN()+(-2), 1))*INDIRECT(ADDRESS(ROW()+(0), COLUMN()+(-1), 1)), 2)</f>
        <v>1522.76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3559.82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3965.76</v>
      </c>
      <c r="H20" s="14">
        <f ca="1">ROUND(INDIRECT(ADDRESS(ROW()+(0), COLUMN()+(-2), 1))*INDIRECT(ADDRESS(ROW()+(0), COLUMN()+(-1), 1))/100, 2)</f>
        <v>79.32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4045.08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