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<sst xmlns="http://schemas.openxmlformats.org/spreadsheetml/2006/main" count="32" uniqueCount="32">
  <si>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</si>
  <si>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TPH060</t>
  </si>
  <si>
    <t xml:space="preserve">Ud</t>
  </si>
  <si>
    <t xml:space="preserve">Bolardo fijo, de madera.</t>
  </si>
  <si>
    <r>
      <rPr>
        <sz val="8.25"/>
        <color rgb="FF000000"/>
        <rFont val="Arial"/>
        <family val="2"/>
      </rPr>
      <t xml:space="preserve">Bolardo fijo prismático, de 80x15x15 cm, de madera tropical tratada con protector fungicida, insecticida e hidrófugo, con acabado en color natural, colocación con pernos de anclaje y mortero cementoso de fraguado rápido, Webertec Trafic "WEBER". El precio no incluye la superficie soporte.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</si>
  <si>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</si>
  <si>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</si>
  <si>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</si>
  <si>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</si>
  <si>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</si>
  <si>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</si>
  <si>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</si>
  <si>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mt52mug320a</t>
  </si>
  <si>
    <t xml:space="preserve">Ud</t>
  </si>
  <si>
    <t xml:space="preserve">Bolardo fijo prismático, de 80x15x15 cm, de madera tropical tratada con protector fungicida, insecticida e hidrófugo, con acabado en color natural, incluso pernos de anclaje.</t>
  </si>
  <si>
    <t xml:space="preserve">mt09reh330</t>
  </si>
  <si>
    <t xml:space="preserve">kg</t>
  </si>
  <si>
    <t xml:space="preserve">Mortero de resina epoxi con arena de sílice, de endurecimiento rápido, para relleno de anclajes.</t>
  </si>
  <si>
    <t xml:space="preserve">Subtotal materiales:</t>
  </si>
  <si>
    <t xml:space="preserve">Mano de obra</t>
  </si>
  <si>
    <t xml:space="preserve">mo041</t>
  </si>
  <si>
    <t xml:space="preserve">h</t>
  </si>
  <si>
    <t xml:space="preserve">Oficial albañil de obra civil.</t>
  </si>
  <si>
    <t xml:space="preserve">mo087</t>
  </si>
  <si>
    <t xml:space="preserve">h</t>
  </si>
  <si>
    <t xml:space="preserve">Medio oficial albañil de obra civil.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</si>
  <si>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</si>
  <si>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</si>
  <si>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</si>
  <si>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</si>
  <si>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$ 14.039,96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</si>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</sst>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76" customWidth="1"/>
    <col min="3" max="3" width="1.36" customWidth="1"/>
    <col min="4" max="4" width="6.29" customWidth="1"/>
    <col min="5" max="5" width="71.57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3084.1</v>
      </c>
      <c r="H10" s="12">
        <f ca="1">ROUND(INDIRECT(ADDRESS(ROW()+(0), COLUMN()+(-2), 1))*INDIRECT(ADDRESS(ROW()+(0), COLUMN()+(-1), 1)), 2)</f>
        <v>3084.1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0.2</v>
      </c>
      <c r="G11" s="14">
        <v>83.6</v>
      </c>
      <c r="H11" s="14">
        <f ca="1">ROUND(INDIRECT(ADDRESS(ROW()+(0), COLUMN()+(-2), 1))*INDIRECT(ADDRESS(ROW()+(0), COLUMN()+(-1), 1)), 2)</f>
        <v>16.72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3100.82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0.475</v>
      </c>
      <c r="G14" s="12">
        <v>33952.7</v>
      </c>
      <c r="H14" s="12">
        <f ca="1">ROUND(INDIRECT(ADDRESS(ROW()+(0), COLUMN()+(-2), 1))*INDIRECT(ADDRESS(ROW()+(0), COLUMN()+(-1), 1)), 2)</f>
        <v>16127.5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0.475</v>
      </c>
      <c r="G15" s="14">
        <v>25378.9</v>
      </c>
      <c r="H15" s="14">
        <f ca="1">ROUND(INDIRECT(ADDRESS(ROW()+(0), COLUMN()+(-2), 1))*INDIRECT(ADDRESS(ROW()+(0), COLUMN()+(-1), 1)), 2)</f>
        <v>12055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28182.5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31283.3</v>
      </c>
      <c r="H18" s="14">
        <f ca="1">ROUND(INDIRECT(ADDRESS(ROW()+(0), COLUMN()+(-2), 1))*INDIRECT(ADDRESS(ROW()+(0), COLUMN()+(-1), 1))/100, 2)</f>
        <v>625.67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31909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