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<sst xmlns="http://schemas.openxmlformats.org/spreadsheetml/2006/main" count="82" uniqueCount="82">
  <si>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</si>
  <si>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</si>
  <si>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</si>
  <si>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Techo plano no transitable, no ventilado, con grava, tipo invertido. Impermeabilización con membranas de poliolefinas, tipo monocapa.</t>
  </si>
  <si>
    <r>
      <rPr>
        <sz val="8.25"/>
        <color rgb="FF000000"/>
        <rFont val="Arial"/>
        <family val="2"/>
      </rPr>
      <t xml:space="preserve">Techo plano no transitable, no ventilado, con grava, tipo invertido, pendiente del 1% al 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membrana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C2 TE S1, deformable, con deslizamiento reducido y tiempo abierto ampliado, color gris, y solapes fijados con adhesivo Seal Plus "REVESTECH";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</si>
  <si>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</si>
  <si>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</si>
  <si>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</si>
  <si>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</si>
  <si>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</si>
  <si>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</si>
  <si>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</si>
  <si>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</si>
  <si>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</si>
  <si>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</si>
  <si>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</si>
  <si>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</si>
  <si>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</si>
  <si>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</si>
  <si>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</si>
  <si>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</si>
  <si>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</si>
  <si>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</si>
  <si>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</si>
  <si>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</si>
  <si>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</si>
  <si>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</si>
  <si>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</si>
  <si>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</si>
  <si>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</si>
  <si>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</si>
  <si>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</si>
  <si>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</si>
  <si>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</si>
  <si>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</si>
  <si>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</si>
  <si>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</si>
  <si>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</si>
  <si>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</si>
  <si>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</si>
  <si>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</si>
  <si>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</si>
  <si>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</si>
  <si>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</si>
  <si>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</si>
  <si>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</si>
  <si>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</si>
  <si>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</si>
  <si>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</si>
  <si>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</si>
  <si>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</si>
  <si>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</si>
  <si>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</si>
  <si>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</si>
  <si>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</si>
  <si>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</si>
  <si>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</si>
  <si>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</si>
  <si>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</si>
  <si>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</si>
  <si>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</si>
  <si>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</si>
  <si>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</si>
  <si>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</si>
  <si>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</si>
  <si>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</si>
  <si>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</si>
  <si>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</si>
  <si>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</si>
  <si>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</si>
  <si>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</si>
  <si>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</si>
  <si>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</si>
  <si>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</si>
  <si>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</si>
  <si>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</si>
  <si>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</si>
  <si>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</si>
  <si>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</si>
  <si>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</si>
  <si>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$ 5.095,24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</si>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</sst>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1776.83</v>
      </c>
      <c r="H11" s="12">
        <f ca="1">ROUND(INDIRECT(ADDRESS(ROW()+(0), COLUMN()+(-2), 1))*INDIRECT(ADDRESS(ROW()+(0), COLUMN()+(-1), 1)), 2)</f>
        <v>177.68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0.6</v>
      </c>
      <c r="G17" s="12">
        <v>10.84</v>
      </c>
      <c r="H17" s="12">
        <f ca="1">ROUND(INDIRECT(ADDRESS(ROW()+(0), COLUMN()+(-2), 1))*INDIRECT(ADDRESS(ROW()+(0), COLUMN()+(-1), 1)), 2)</f>
        <v>6.5</v>
      </c>
    </row>
    <row r="18" spans="1:8" ht="13.50" thickBot="1" customHeight="1">
      <c r="A18" s="1" t="s">
        <v>36</v>
      </c>
      <c r="B18" s="1"/>
      <c r="C18" s="10" t="s">
        <v>37</v>
      </c>
      <c r="D18" s="1" t="s">
        <v>38</v>
      </c>
      <c r="E18" s="1"/>
      <c r="F18" s="11">
        <v>1.1</v>
      </c>
      <c r="G18" s="12">
        <v>6278.36</v>
      </c>
      <c r="H18" s="12">
        <f ca="1">ROUND(INDIRECT(ADDRESS(ROW()+(0), COLUMN()+(-2), 1))*INDIRECT(ADDRESS(ROW()+(0), COLUMN()+(-1), 1)), 2)</f>
        <v>6906.2</v>
      </c>
    </row>
    <row r="19" spans="1:8" ht="13.50" thickBot="1" customHeight="1">
      <c r="A19" s="1" t="s">
        <v>39</v>
      </c>
      <c r="B19" s="1"/>
      <c r="C19" s="10" t="s">
        <v>40</v>
      </c>
      <c r="D19" s="1" t="s">
        <v>41</v>
      </c>
      <c r="E19" s="1"/>
      <c r="F19" s="11">
        <v>0.05</v>
      </c>
      <c r="G19" s="12">
        <v>7941.46</v>
      </c>
      <c r="H19" s="12">
        <f ca="1">ROUND(INDIRECT(ADDRESS(ROW()+(0), COLUMN()+(-2), 1))*INDIRECT(ADDRESS(ROW()+(0), COLUMN()+(-1), 1)), 2)</f>
        <v>397.07</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628.49</v>
      </c>
      <c r="H21" s="12">
        <f ca="1">ROUND(INDIRECT(ADDRESS(ROW()+(0), COLUMN()+(-2), 1))*INDIRECT(ADDRESS(ROW()+(0), COLUMN()+(-1), 1)), 2)</f>
        <v>659.91</v>
      </c>
    </row>
    <row r="22" spans="1:8" ht="13.50" thickBot="1" customHeight="1">
      <c r="A22" s="1" t="s">
        <v>48</v>
      </c>
      <c r="B22" s="1"/>
      <c r="C22" s="10" t="s">
        <v>49</v>
      </c>
      <c r="D22" s="1" t="s">
        <v>50</v>
      </c>
      <c r="E22" s="1"/>
      <c r="F22" s="13">
        <v>0.18</v>
      </c>
      <c r="G22" s="14">
        <v>266.23</v>
      </c>
      <c r="H22" s="14">
        <f ca="1">ROUND(INDIRECT(ADDRESS(ROW()+(0), COLUMN()+(-2), 1))*INDIRECT(ADDRESS(ROW()+(0), COLUMN()+(-1), 1)), 2)</f>
        <v>47.92</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12500.7</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0.032</v>
      </c>
      <c r="G25" s="14">
        <v>886.15</v>
      </c>
      <c r="H25" s="14">
        <f ca="1">ROUND(INDIRECT(ADDRESS(ROW()+(0), COLUMN()+(-2), 1))*INDIRECT(ADDRESS(ROW()+(0), COLUMN()+(-1), 1)), 2)</f>
        <v>28.36</v>
      </c>
    </row>
    <row r="26" spans="1:8" ht="13.50" thickBot="1" customHeight="1">
      <c r="A26" s="15"/>
      <c r="B26" s="15"/>
      <c r="C26" s="15"/>
      <c r="D26" s="15"/>
      <c r="E26" s="15"/>
      <c r="F26" s="9" t="s">
        <v>56</v>
      </c>
      <c r="G26" s="9"/>
      <c r="H26" s="17">
        <f ca="1">ROUND(SUM(INDIRECT(ADDRESS(ROW()+(-1), COLUMN()+(0), 1))), 2)</f>
        <v>28.36</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0.195</v>
      </c>
      <c r="G28" s="12">
        <v>11912.7</v>
      </c>
      <c r="H28" s="12">
        <f ca="1">ROUND(INDIRECT(ADDRESS(ROW()+(0), COLUMN()+(-2), 1))*INDIRECT(ADDRESS(ROW()+(0), COLUMN()+(-1), 1)), 2)</f>
        <v>2322.97</v>
      </c>
    </row>
    <row r="29" spans="1:8" ht="13.50" thickBot="1" customHeight="1">
      <c r="A29" s="1" t="s">
        <v>61</v>
      </c>
      <c r="B29" s="1"/>
      <c r="C29" s="10" t="s">
        <v>62</v>
      </c>
      <c r="D29" s="1" t="s">
        <v>63</v>
      </c>
      <c r="E29" s="1"/>
      <c r="F29" s="11">
        <v>0.661</v>
      </c>
      <c r="G29" s="12">
        <v>8579.62</v>
      </c>
      <c r="H29" s="12">
        <f ca="1">ROUND(INDIRECT(ADDRESS(ROW()+(0), COLUMN()+(-2), 1))*INDIRECT(ADDRESS(ROW()+(0), COLUMN()+(-1), 1)), 2)</f>
        <v>5671.13</v>
      </c>
    </row>
    <row r="30" spans="1:8" ht="13.50" thickBot="1" customHeight="1">
      <c r="A30" s="1" t="s">
        <v>64</v>
      </c>
      <c r="B30" s="1"/>
      <c r="C30" s="10" t="s">
        <v>65</v>
      </c>
      <c r="D30" s="1" t="s">
        <v>66</v>
      </c>
      <c r="E30" s="1"/>
      <c r="F30" s="11">
        <v>0.154</v>
      </c>
      <c r="G30" s="12">
        <v>11912.7</v>
      </c>
      <c r="H30" s="12">
        <f ca="1">ROUND(INDIRECT(ADDRESS(ROW()+(0), COLUMN()+(-2), 1))*INDIRECT(ADDRESS(ROW()+(0), COLUMN()+(-1), 1)), 2)</f>
        <v>1834.55</v>
      </c>
    </row>
    <row r="31" spans="1:8" ht="13.50" thickBot="1" customHeight="1">
      <c r="A31" s="1" t="s">
        <v>67</v>
      </c>
      <c r="B31" s="1"/>
      <c r="C31" s="10" t="s">
        <v>68</v>
      </c>
      <c r="D31" s="1" t="s">
        <v>69</v>
      </c>
      <c r="E31" s="1"/>
      <c r="F31" s="11">
        <v>0.154</v>
      </c>
      <c r="G31" s="12">
        <v>8905.02</v>
      </c>
      <c r="H31" s="12">
        <f ca="1">ROUND(INDIRECT(ADDRESS(ROW()+(0), COLUMN()+(-2), 1))*INDIRECT(ADDRESS(ROW()+(0), COLUMN()+(-1), 1)), 2)</f>
        <v>1371.37</v>
      </c>
    </row>
    <row r="32" spans="1:8" ht="13.50" thickBot="1" customHeight="1">
      <c r="A32" s="1" t="s">
        <v>70</v>
      </c>
      <c r="B32" s="1"/>
      <c r="C32" s="10" t="s">
        <v>71</v>
      </c>
      <c r="D32" s="1" t="s">
        <v>72</v>
      </c>
      <c r="E32" s="1"/>
      <c r="F32" s="11">
        <v>0.059</v>
      </c>
      <c r="G32" s="12">
        <v>12241</v>
      </c>
      <c r="H32" s="12">
        <f ca="1">ROUND(INDIRECT(ADDRESS(ROW()+(0), COLUMN()+(-2), 1))*INDIRECT(ADDRESS(ROW()+(0), COLUMN()+(-1), 1)), 2)</f>
        <v>722.22</v>
      </c>
    </row>
    <row r="33" spans="1:8" ht="13.50" thickBot="1" customHeight="1">
      <c r="A33" s="1" t="s">
        <v>73</v>
      </c>
      <c r="B33" s="1"/>
      <c r="C33" s="10" t="s">
        <v>74</v>
      </c>
      <c r="D33" s="1" t="s">
        <v>75</v>
      </c>
      <c r="E33" s="1"/>
      <c r="F33" s="13">
        <v>0.059</v>
      </c>
      <c r="G33" s="14">
        <v>8905.02</v>
      </c>
      <c r="H33" s="14">
        <f ca="1">ROUND(INDIRECT(ADDRESS(ROW()+(0), COLUMN()+(-2), 1))*INDIRECT(ADDRESS(ROW()+(0), COLUMN()+(-1), 1)), 2)</f>
        <v>525.4</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12447.6</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24976.7</v>
      </c>
      <c r="H36" s="14">
        <f ca="1">ROUND(INDIRECT(ADDRESS(ROW()+(0), COLUMN()+(-2), 1))*INDIRECT(ADDRESS(ROW()+(0), COLUMN()+(-1), 1))/100, 2)</f>
        <v>499.53</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25476.2</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