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<sst xmlns="http://schemas.openxmlformats.org/spreadsheetml/2006/main" count="44" uniqueCount="44">
  <si>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</si>
  <si>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</si>
  <si>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</si>
  <si>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Impermeabilización bajo revestimiento en locales húmedos, con membranas de poliolefinas.</t>
  </si>
  <si>
    <r>
      <rPr>
        <sz val="8.25"/>
        <color rgb="FF000000"/>
        <rFont val="Arial"/>
        <family val="2"/>
      </rPr>
      <t xml:space="preserve">Impermeabilización bajo revestimiento cerámico o pétreo, en paramentos verticales y horizontales de locales húmedos, con membrana impermeabilizante flexible tipo EVAC, Dry50 30 "REVESTECH", compuesta de una doble hoja de poliolefina termoplástica con acetato de vinil etileno, con ambas caras revestidas de fibras de poliéster no tejidas, de 0,52 mm de espesor y 335 g/m², fijada al soporte con adhesivo cementoso mejorado, C2 TE S1, deformable, con deslizamiento reducido y tiempo abierto ampliado, color gris, a base de cemento, agregados de granulometría fina, resinas sintéticas y aditivos especiales. Incluso complementos de refuerzo en tratamiento de puntos singulares mediante el uso de piezas especiales "REVESTECH" para la resolución de ángulos internos Dry Cornerin, resolución de uniones con banda Dry Banda 13x30, resolución de encuentros con paramentos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</si>
  <si>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</si>
  <si>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</si>
  <si>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</si>
  <si>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</si>
  <si>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</si>
  <si>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</si>
  <si>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</si>
  <si>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</si>
  <si>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</si>
  <si>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</si>
  <si>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</si>
  <si>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</si>
  <si>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</si>
  <si>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</si>
  <si>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</si>
  <si>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</si>
  <si>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</si>
  <si>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</si>
  <si>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</si>
  <si>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</si>
  <si>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</si>
  <si>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</si>
  <si>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</si>
  <si>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</si>
  <si>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</si>
  <si>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</si>
  <si>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</si>
  <si>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</si>
  <si>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</si>
  <si>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</si>
  <si>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</si>
  <si>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</si>
  <si>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</si>
  <si>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</si>
  <si>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</si>
  <si>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</si>
  <si>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</si>
  <si>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$ 569,79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</si>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</sst>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13.94</v>
      </c>
      <c r="G10" s="12">
        <f ca="1">ROUND(INDIRECT(ADDRESS(ROW()+(0), COLUMN()+(-2), 1))*INDIRECT(ADDRESS(ROW()+(0), COLUMN()+(-1), 1)), 2)</f>
        <v>27.88</v>
      </c>
    </row>
    <row r="11" spans="1:7" ht="45.00" thickBot="1" customHeight="1">
      <c r="A11" s="1" t="s">
        <v>15</v>
      </c>
      <c r="B11" s="1"/>
      <c r="C11" s="10" t="s">
        <v>16</v>
      </c>
      <c r="D11" s="1" t="s">
        <v>17</v>
      </c>
      <c r="E11" s="11">
        <v>1.05</v>
      </c>
      <c r="F11" s="12">
        <v>16131</v>
      </c>
      <c r="G11" s="12">
        <f ca="1">ROUND(INDIRECT(ADDRESS(ROW()+(0), COLUMN()+(-2), 1))*INDIRECT(ADDRESS(ROW()+(0), COLUMN()+(-1), 1)), 2)</f>
        <v>16937.6</v>
      </c>
    </row>
    <row r="12" spans="1:7" ht="24.00" thickBot="1" customHeight="1">
      <c r="A12" s="1" t="s">
        <v>18</v>
      </c>
      <c r="B12" s="1"/>
      <c r="C12" s="10" t="s">
        <v>19</v>
      </c>
      <c r="D12" s="1" t="s">
        <v>20</v>
      </c>
      <c r="E12" s="11">
        <v>0.012</v>
      </c>
      <c r="F12" s="12">
        <v>23122.6</v>
      </c>
      <c r="G12" s="12">
        <f ca="1">ROUND(INDIRECT(ADDRESS(ROW()+(0), COLUMN()+(-2), 1))*INDIRECT(ADDRESS(ROW()+(0), COLUMN()+(-1), 1)), 2)</f>
        <v>277.47</v>
      </c>
    </row>
    <row r="13" spans="1:7" ht="45.00" thickBot="1" customHeight="1">
      <c r="A13" s="1" t="s">
        <v>21</v>
      </c>
      <c r="B13" s="1"/>
      <c r="C13" s="10" t="s">
        <v>22</v>
      </c>
      <c r="D13" s="1" t="s">
        <v>23</v>
      </c>
      <c r="E13" s="11">
        <v>0.3</v>
      </c>
      <c r="F13" s="12">
        <v>4179.02</v>
      </c>
      <c r="G13" s="12">
        <f ca="1">ROUND(INDIRECT(ADDRESS(ROW()+(0), COLUMN()+(-2), 1))*INDIRECT(ADDRESS(ROW()+(0), COLUMN()+(-1), 1)), 2)</f>
        <v>1253.71</v>
      </c>
    </row>
    <row r="14" spans="1:7" ht="24.00" thickBot="1" customHeight="1">
      <c r="A14" s="1" t="s">
        <v>24</v>
      </c>
      <c r="B14" s="1"/>
      <c r="C14" s="10" t="s">
        <v>25</v>
      </c>
      <c r="D14" s="1" t="s">
        <v>26</v>
      </c>
      <c r="E14" s="11">
        <v>0.02</v>
      </c>
      <c r="F14" s="12">
        <v>9796.82</v>
      </c>
      <c r="G14" s="12">
        <f ca="1">ROUND(INDIRECT(ADDRESS(ROW()+(0), COLUMN()+(-2), 1))*INDIRECT(ADDRESS(ROW()+(0), COLUMN()+(-1), 1)), 2)</f>
        <v>195.94</v>
      </c>
    </row>
    <row r="15" spans="1:7" ht="13.50" thickBot="1" customHeight="1">
      <c r="A15" s="1" t="s">
        <v>27</v>
      </c>
      <c r="B15" s="1"/>
      <c r="C15" s="10" t="s">
        <v>28</v>
      </c>
      <c r="D15" s="1" t="s">
        <v>29</v>
      </c>
      <c r="E15" s="13">
        <v>0.1</v>
      </c>
      <c r="F15" s="14">
        <v>8825.37</v>
      </c>
      <c r="G15" s="14">
        <f ca="1">ROUND(INDIRECT(ADDRESS(ROW()+(0), COLUMN()+(-2), 1))*INDIRECT(ADDRESS(ROW()+(0), COLUMN()+(-1), 1)), 2)</f>
        <v>882.54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19575.1</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0.147</v>
      </c>
      <c r="F18" s="12">
        <v>32526.9</v>
      </c>
      <c r="G18" s="12">
        <f ca="1">ROUND(INDIRECT(ADDRESS(ROW()+(0), COLUMN()+(-2), 1))*INDIRECT(ADDRESS(ROW()+(0), COLUMN()+(-1), 1)), 2)</f>
        <v>4781.46</v>
      </c>
    </row>
    <row r="19" spans="1:7" ht="13.50" thickBot="1" customHeight="1">
      <c r="A19" s="1" t="s">
        <v>35</v>
      </c>
      <c r="B19" s="1"/>
      <c r="C19" s="10" t="s">
        <v>36</v>
      </c>
      <c r="D19" s="1" t="s">
        <v>37</v>
      </c>
      <c r="E19" s="13">
        <v>0.147</v>
      </c>
      <c r="F19" s="14">
        <v>24314.7</v>
      </c>
      <c r="G19" s="14">
        <f ca="1">ROUND(INDIRECT(ADDRESS(ROW()+(0), COLUMN()+(-2), 1))*INDIRECT(ADDRESS(ROW()+(0), COLUMN()+(-1), 1)), 2)</f>
        <v>3574.26</v>
      </c>
    </row>
    <row r="20" spans="1:7" ht="13.50" thickBot="1" customHeight="1">
      <c r="A20" s="15"/>
      <c r="B20" s="15"/>
      <c r="C20" s="15"/>
      <c r="D20" s="15"/>
      <c r="E20" s="9" t="s">
        <v>38</v>
      </c>
      <c r="F20" s="9"/>
      <c r="G20" s="17">
        <f ca="1">ROUND(SUM(INDIRECT(ADDRESS(ROW()+(-1), COLUMN()+(0), 1)),INDIRECT(ADDRESS(ROW()+(-2), COLUMN()+(0), 1))), 2)</f>
        <v>8355.72</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27930.8</v>
      </c>
      <c r="G22" s="14">
        <f ca="1">ROUND(INDIRECT(ADDRESS(ROW()+(0), COLUMN()+(-2), 1))*INDIRECT(ADDRESS(ROW()+(0), COLUMN()+(-1), 1))/100, 2)</f>
        <v>558.62</v>
      </c>
    </row>
    <row r="23" spans="1:7" ht="13.50" thickBot="1" customHeight="1">
      <c r="A23" s="21" t="s">
        <v>42</v>
      </c>
      <c r="B23" s="21"/>
      <c r="C23" s="22"/>
      <c r="D23" s="23"/>
      <c r="E23" s="24" t="s">
        <v>43</v>
      </c>
      <c r="F23" s="25"/>
      <c r="G23" s="26">
        <f ca="1">ROUND(SUM(INDIRECT(ADDRESS(ROW()+(-1), COLUMN()+(0), 1)),INDIRECT(ADDRESS(ROW()+(-3), COLUMN()+(0), 1)),INDIRECT(ADDRESS(ROW()+(-7), COLUMN()+(0), 1))), 2)</f>
        <v>28489.4</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