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<sst xmlns="http://schemas.openxmlformats.org/spreadsheetml/2006/main" count="32" uniqueCount="32">
  <si>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</si>
  <si>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ZHB020</t>
  </si>
  <si>
    <t xml:space="preserve">m²</t>
  </si>
  <si>
    <t xml:space="preserve">Rehabilitación energética de techo inclinado sobre espacio no habitable, con aislamiento térmico por el interior. Sistema "ISOVER".</t>
  </si>
  <si>
    <r>
      <rPr>
        <sz val="8.25"/>
        <color rgb="FF000000"/>
        <rFont val="Arial"/>
        <family val="2"/>
      </rPr>
      <t xml:space="preserve">Rehabilitación energética de techo inclinado sobre espacio no habitable, con aislamiento térmico por el interior. Sistema "ISOVER" formado por: colchoneta ligera de lana de vidrio, IBR "ISOVER", revestida por una de sus caras con papel kraft que actúa como barrera de vapor, de 80 mm de espesor, resistencia térmica 2 m²K/W, conductividad térmica 0,04 W/(mK). Incluso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</si>
  <si>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</si>
  <si>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</si>
  <si>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</si>
  <si>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</si>
  <si>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</si>
  <si>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</si>
  <si>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</si>
  <si>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mt16lvi010aad</t>
  </si>
  <si>
    <t xml:space="preserve">m²</t>
  </si>
  <si>
    <t xml:space="preserve">Colchoneta ligera de lana de vidrio, IBR "ISOVER", revestida por una de sus caras con papel kraft que actúa como barrera de vapor, de 80 mm de espesor, resistencia térmica 2 m²K/W, conductividad térmica 0,04 W/(mK), Euroclase F de reacción al fuego, capacidad de absorción de agua a corto plazo &lt;=1 kg/m² y factor de resistencia a la difusión del vapor de agua 1.</t>
  </si>
  <si>
    <t xml:space="preserve">mt16aaa030</t>
  </si>
  <si>
    <t xml:space="preserve">m</t>
  </si>
  <si>
    <t xml:space="preserve">Cinta autoadhesiva para sellado de juntas.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</si>
  <si>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</si>
  <si>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</si>
  <si>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</si>
  <si>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</si>
  <si>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montador de aislantes.</t>
  </si>
  <si>
    <t xml:space="preserve">mo101</t>
  </si>
  <si>
    <t xml:space="preserve">h</t>
  </si>
  <si>
    <t xml:space="preserve">Medio oficial montador de aislantes.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</si>
  <si>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</si>
  <si>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</si>
  <si>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</si>
  <si>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</si>
  <si>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$ 250,37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</si>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</sst>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19" customWidth="1"/>
    <col min="4" max="4" width="6.46" customWidth="1"/>
    <col min="5" max="5" width="72.25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1558.32</v>
      </c>
      <c r="H10" s="12">
        <f ca="1">ROUND(INDIRECT(ADDRESS(ROW()+(0), COLUMN()+(-2), 1))*INDIRECT(ADDRESS(ROW()+(0), COLUMN()+(-1), 1)), 2)</f>
        <v>1714.15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123.03</v>
      </c>
      <c r="H11" s="14">
        <f ca="1">ROUND(INDIRECT(ADDRESS(ROW()+(0), COLUMN()+(-2), 1))*INDIRECT(ADDRESS(ROW()+(0), COLUMN()+(-1), 1)), 2)</f>
        <v>123.03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1837.18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0.089</v>
      </c>
      <c r="G14" s="12">
        <v>12241</v>
      </c>
      <c r="H14" s="12">
        <f ca="1">ROUND(INDIRECT(ADDRESS(ROW()+(0), COLUMN()+(-2), 1))*INDIRECT(ADDRESS(ROW()+(0), COLUMN()+(-1), 1)), 2)</f>
        <v>1089.45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0.089</v>
      </c>
      <c r="G15" s="14">
        <v>8905.02</v>
      </c>
      <c r="H15" s="14">
        <f ca="1">ROUND(INDIRECT(ADDRESS(ROW()+(0), COLUMN()+(-2), 1))*INDIRECT(ADDRESS(ROW()+(0), COLUMN()+(-1), 1)), 2)</f>
        <v>792.55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1882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3719.18</v>
      </c>
      <c r="H18" s="14">
        <f ca="1">ROUND(INDIRECT(ADDRESS(ROW()+(0), COLUMN()+(-2), 1))*INDIRECT(ADDRESS(ROW()+(0), COLUMN()+(-1), 1))/100, 2)</f>
        <v>74.38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3793.56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