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<sst xmlns="http://schemas.openxmlformats.org/spreadsheetml/2006/main" count="47" uniqueCount="47">
  <si>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</si>
  <si>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ZCV005</t>
  </si>
  <si>
    <t xml:space="preserve">Ud</t>
  </si>
  <si>
    <t xml:space="preserve">Unidad compacta agua-aire-agua bomba de calor de producción simultánea de agua fría y de agua caliente, sistema 4 caños, para instalación en exterior.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</si>
  <si>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unidad compacta agua-aire-agua bomba de calor de producción simultánea de agua fría y de agua caliente, sistema de cuatro caños, potencia frigorífica nominal de 24,2 kW y potencia calorífica nominal de 34,1 kW, (temperatura de salida del agua fría: 7°C, salto térmico: 5°C, y temperatura de salida del agua caliente: 50°C), caudal de agua nominal de 4,2 m³/h, caudal de aire nominal de 13000 m³/h y potencia sonora de 60,8 dBA; con interruptor de caudal, con refrigerante R-407C, con manómetros, termómetros, válvula de seguridad, purgador, filtro, para instalación en exterior.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</si>
  <si>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</si>
  <si>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</si>
  <si>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</si>
  <si>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</si>
  <si>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</si>
  <si>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</si>
  <si>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</si>
  <si>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mt42bcc200a</t>
  </si>
  <si>
    <t xml:space="preserve">Ud</t>
  </si>
  <si>
    <t xml:space="preserve">Unidad compacta agua-aire-agua bomba de calor de producción simultánea de agua fría y de agua caliente, sistema de cuatro caños, potencia frigorífica nominal de 24,2 kW y potencia calorífica nominal de 34,1 kW, (temperatura de salida del agua fría: 7°C, salto térmico: 5°C, y temperatura de salida del agua caliente: 50°C), caudal de agua nominal de 4,2 m³/h, caudal de aire nominal de 13000 m³/h y potencia sonora de 60,8 dBA; con interruptor de caudal; incluso transporte hasta pie de obra sobre camión.</t>
  </si>
  <si>
    <t xml:space="preserve">mt37www060g</t>
  </si>
  <si>
    <t xml:space="preserve">Ud</t>
  </si>
  <si>
    <t xml:space="preserve">Filtro retenedor de residuos de latón, con tamiz de acero inoxidable con perforaciones de 0,5 mm de diámetro, con rosca de 1 1/2", para una presión máxima de trabajo de 16 bar y una temperatura máxima de 110°C.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</si>
  <si>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</si>
  <si>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</si>
  <si>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</si>
  <si>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</si>
  <si>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</si>
  <si>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</si>
  <si>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mt37svs010h</t>
  </si>
  <si>
    <t xml:space="preserve">Ud</t>
  </si>
  <si>
    <t xml:space="preserve">Válvula de seguridad, de latón, con rosca de 3/4" de diámetro, tarada a 4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</si>
  <si>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</si>
  <si>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</si>
  <si>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</si>
  <si>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mt37www050f</t>
  </si>
  <si>
    <t xml:space="preserve">Ud</t>
  </si>
  <si>
    <t xml:space="preserve">Manguito antivibración, de goma, con rosca de 1 1/2", para una presión máxima de trabajo de 10 bar.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</si>
  <si>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</si>
  <si>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</si>
  <si>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</si>
  <si>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</si>
  <si>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</si>
  <si>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</si>
  <si>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</si>
  <si>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</si>
  <si>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</si>
  <si>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</si>
  <si>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</si>
  <si>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</si>
  <si>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$ 2.882.404,83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</si>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</sst>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6.13" customWidth="1"/>
    <col min="5" max="5" width="10.03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3.9208e+006</v>
      </c>
      <c r="G10" s="12">
        <f ca="1">ROUND(INDIRECT(ADDRESS(ROW()+(0), COLUMN()+(-2), 1))*INDIRECT(ADDRESS(ROW()+(0), COLUMN()+(-1), 1)), 2)</f>
        <v>3.9208e+006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288.64</v>
      </c>
      <c r="G11" s="12">
        <f ca="1">ROUND(INDIRECT(ADDRESS(ROW()+(0), COLUMN()+(-2), 1))*INDIRECT(ADDRESS(ROW()+(0), COLUMN()+(-1), 1)), 2)</f>
        <v>577.28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17752.5</v>
      </c>
      <c r="G12" s="12">
        <f ca="1">ROUND(INDIRECT(ADDRESS(ROW()+(0), COLUMN()+(-2), 1))*INDIRECT(ADDRESS(ROW()+(0), COLUMN()+(-1), 1)), 2)</f>
        <v>71009.9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22431.5</v>
      </c>
      <c r="G13" s="12">
        <f ca="1">ROUND(INDIRECT(ADDRESS(ROW()+(0), COLUMN()+(-2), 1))*INDIRECT(ADDRESS(ROW()+(0), COLUMN()+(-1), 1)), 2)</f>
        <v>89726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2</v>
      </c>
      <c r="F14" s="12">
        <v>101.11</v>
      </c>
      <c r="G14" s="12">
        <f ca="1">ROUND(INDIRECT(ADDRESS(ROW()+(0), COLUMN()+(-2), 1))*INDIRECT(ADDRESS(ROW()+(0), COLUMN()+(-1), 1)), 2)</f>
        <v>202.22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104.23</v>
      </c>
      <c r="G15" s="12">
        <f ca="1">ROUND(INDIRECT(ADDRESS(ROW()+(0), COLUMN()+(-2), 1))*INDIRECT(ADDRESS(ROW()+(0), COLUMN()+(-1), 1)), 2)</f>
        <v>208.46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4</v>
      </c>
      <c r="F16" s="14">
        <v>531.91</v>
      </c>
      <c r="G16" s="14">
        <f ca="1">ROUND(INDIRECT(ADDRESS(ROW()+(0), COLUMN()+(-2), 1))*INDIRECT(ADDRESS(ROW()+(0), COLUMN()+(-1), 1)), 2)</f>
        <v>2127.64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4.08465e+006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15.656</v>
      </c>
      <c r="F19" s="12">
        <v>12241</v>
      </c>
      <c r="G19" s="12">
        <f ca="1">ROUND(INDIRECT(ADDRESS(ROW()+(0), COLUMN()+(-2), 1))*INDIRECT(ADDRESS(ROW()+(0), COLUMN()+(-1), 1)), 2)</f>
        <v>191646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15.656</v>
      </c>
      <c r="F20" s="14">
        <v>8888.07</v>
      </c>
      <c r="G20" s="14">
        <f ca="1">ROUND(INDIRECT(ADDRESS(ROW()+(0), COLUMN()+(-2), 1))*INDIRECT(ADDRESS(ROW()+(0), COLUMN()+(-1), 1)), 2)</f>
        <v>139152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330797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4.41545e+006</v>
      </c>
      <c r="G23" s="14">
        <f ca="1">ROUND(INDIRECT(ADDRESS(ROW()+(0), COLUMN()+(-2), 1))*INDIRECT(ADDRESS(ROW()+(0), COLUMN()+(-1), 1))/100, 2)</f>
        <v>88309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4.50376e+006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