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<sst xmlns="http://schemas.openxmlformats.org/spreadsheetml/2006/main" count="38" uniqueCount="38">
  <si>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</si>
  <si>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ZCM025</t>
  </si>
  <si>
    <t xml:space="preserve">Ud</t>
  </si>
  <si>
    <t xml:space="preserve">Equipo de aire acondicionado con unidad interior con distribución por conductos tubulares, sistema aire-aire split 1x1.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</si>
  <si>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equipo de aire acondicionado, sistema aire-aire split 1x1, para gas R-32,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6,2 (clase A), SCOP 4 (clase A), EER 4,31 (clase A++), COP 4,53 (clase A), formado por una unidad interior con descarga por embocaduras tubulares, de 230x740x455 mm, nivel sonoro (velocidad baja) 29 dBA, caudal de aire (velocidad ultra alta) 510 m³/h, presión de aire (estándar) 40 Pa, control inalámbrico, y una unidad exterior, de 595x780x290 mm, nivel sonoro 47 dBA y caudal de aire 1770 m³/h, con control de condensación, embocaduras tubulares,.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</si>
  <si>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</si>
  <si>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</si>
  <si>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</si>
  <si>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</si>
  <si>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</si>
  <si>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</si>
  <si>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</si>
  <si>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mt42mhi065g</t>
  </si>
  <si>
    <t xml:space="preserve">Ud</t>
  </si>
  <si>
    <t xml:space="preserve">Equipo de aire acondicionado, sistema aire-aire split 1x1, para gas R-32,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6,2 (clase A), SCOP 4 (clase A), EER 4,31 (clase A++), COP 4,53 (clase A), formado por una unidad interior con descarga por embocaduras tubulares, de 230x740x455 mm, nivel sonoro (velocidad baja) 29 dBA, caudal de aire (velocidad ultra alta) 510 m³/h, presión de aire (estándar) 40 Pa, control inalámbrico, y una unidad exterior, de 595x780x290 mm, nivel sonoro 47 dBA y caudal de aire 1770 m³/h, con control de condensación.</t>
  </si>
  <si>
    <t xml:space="preserve">mt42mhi523a</t>
  </si>
  <si>
    <t xml:space="preserve">Ud</t>
  </si>
  <si>
    <t xml:space="preserve">Embocaduras tubulares, para unidad interior de aire acondicionado.</t>
  </si>
  <si>
    <t xml:space="preserve">mt42www085</t>
  </si>
  <si>
    <t xml:space="preserve">Ud</t>
  </si>
  <si>
    <t xml:space="preserve">Kit de soportes de pared, formado por juego de escuadras de 50x45 cm y cuatro amortiguadores de caucho, con sus tarugos, tornillos, tuercas y arandelas correspondientes.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</si>
  <si>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</si>
  <si>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</si>
  <si>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</si>
  <si>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</si>
  <si>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</si>
  <si>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</si>
  <si>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</si>
  <si>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</si>
  <si>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</si>
  <si>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</si>
  <si>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</si>
  <si>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</si>
  <si>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</si>
  <si>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</si>
  <si>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</si>
  <si>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$ 359.164,94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</si>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</sst>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526956</v>
      </c>
      <c r="H10" s="12">
        <f ca="1">ROUND(INDIRECT(ADDRESS(ROW()+(0), COLUMN()+(-2), 1))*INDIRECT(ADDRESS(ROW()+(0), COLUMN()+(-1), 1)), 2)</f>
        <v>526956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100470</v>
      </c>
      <c r="H11" s="12">
        <f ca="1">ROUND(INDIRECT(ADDRESS(ROW()+(0), COLUMN()+(-2), 1))*INDIRECT(ADDRESS(ROW()+(0), COLUMN()+(-1), 1)), 2)</f>
        <v>100470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7750.55</v>
      </c>
      <c r="H12" s="12">
        <f ca="1">ROUND(INDIRECT(ADDRESS(ROW()+(0), COLUMN()+(-2), 1))*INDIRECT(ADDRESS(ROW()+(0), COLUMN()+(-1), 1)), 2)</f>
        <v>7750.55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9021.81</v>
      </c>
      <c r="H13" s="14">
        <f ca="1">ROUND(INDIRECT(ADDRESS(ROW()+(0), COLUMN()+(-2), 1))*INDIRECT(ADDRESS(ROW()+(0), COLUMN()+(-1), 1)), 2)</f>
        <v>9021.81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644198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2.317</v>
      </c>
      <c r="G16" s="12">
        <v>12241</v>
      </c>
      <c r="H16" s="12">
        <f ca="1">ROUND(INDIRECT(ADDRESS(ROW()+(0), COLUMN()+(-2), 1))*INDIRECT(ADDRESS(ROW()+(0), COLUMN()+(-1), 1)), 2)</f>
        <v>28362.5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2.317</v>
      </c>
      <c r="G17" s="14">
        <v>8888.07</v>
      </c>
      <c r="H17" s="14">
        <f ca="1">ROUND(INDIRECT(ADDRESS(ROW()+(0), COLUMN()+(-2), 1))*INDIRECT(ADDRESS(ROW()+(0), COLUMN()+(-1), 1)), 2)</f>
        <v>20593.7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48956.1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693155</v>
      </c>
      <c r="H20" s="14">
        <f ca="1">ROUND(INDIRECT(ADDRESS(ROW()+(0), COLUMN()+(-2), 1))*INDIRECT(ADDRESS(ROW()+(0), COLUMN()+(-1), 1))/100, 2)</f>
        <v>13863.1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707018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