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<sst xmlns="http://schemas.openxmlformats.org/spreadsheetml/2006/main" count="38" uniqueCount="38">
  <si>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</si>
  <si>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ZCA032</t>
  </si>
  <si>
    <t xml:space="preserve">Ud</t>
  </si>
  <si>
    <t xml:space="preserve">Calentador de agua a gas, de condensación.</t>
  </si>
  <si>
    <r>
      <rPr>
        <sz val="8.25"/>
        <color rgb="FF000000"/>
        <rFont val="Arial"/>
        <family val="2"/>
      </rPr>
      <t xml:space="preserve">Rehabilitación energética de edificio mediante la colocación, en sustitución de equipo existente, de calentador instantáneo a gas propano, para el servicio de agua caliente sanitaria, de condensación, mural vertical, para uso interior, cámara de combustión estanca, encendido electrónico a red eléctrica, sin llama piloto, control termostático de temperatura, control por mando a distancia, posibilidad de trabajar con agua precalentada por un sistema solar, pantalla digital, caudal de agua caliente sanitaria de 1,9 a 27 l/min, potencia de agua caliente sanitaria de 6 a 50,3 kW, eficiencia al 100% de carga nominal 97%, eficiencia al 30% de carga nominal 101%, dimensiones 775x452x286 mm, peso 34 kg, con dispositivo de control de evacuación de los productos de la combustión y control de llama por sonda de ionización, sin incluir el conducto para evacuación de los productos de la combustión.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</si>
  <si>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</si>
  <si>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</si>
  <si>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</si>
  <si>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</si>
  <si>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</si>
  <si>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</si>
  <si>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</si>
  <si>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mt38cgj055b</t>
  </si>
  <si>
    <t xml:space="preserve">Ud</t>
  </si>
  <si>
    <t xml:space="preserve">Calentador instantáneo a gas propano, para el servicio de agua caliente sanitaria, de condensación, mural vertical, para uso interior, cámara de combustión estanca, encendido electrónico a red eléctrica, sin llama piloto, control termostático de temperatura, control por mando a distancia, posibilidad de trabajar con agua precalentada por un sistema solar, pantalla digital, caudal de agua caliente sanitaria de 1,9 a 27 l/min, potencia de agua caliente sanitaria de 6 a 50,3 kW, eficiencia al 100% de carga nominal 97%, eficiencia al 30% de carga nominal 101%, dimensiones 775x452x286 mm, peso 34 kg, con dispositivo de control de evacuación de los productos de la combustión y control de llama por sonda de ionización.</t>
  </si>
  <si>
    <t xml:space="preserve">mt38tew010a</t>
  </si>
  <si>
    <t xml:space="preserve">Ud</t>
  </si>
  <si>
    <t xml:space="preserve">Latiguillo flexible de 20 cm y 1/2" de diámetro.</t>
  </si>
  <si>
    <t xml:space="preserve">mt37sve010c</t>
  </si>
  <si>
    <t xml:space="preserve">Ud</t>
  </si>
  <si>
    <t xml:space="preserve">Válvula de esfera de latón niquelado para roscar de 3/4".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</si>
  <si>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</si>
  <si>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</si>
  <si>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</si>
  <si>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</si>
  <si>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</si>
  <si>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</si>
  <si>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</si>
  <si>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</si>
  <si>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</si>
  <si>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</si>
  <si>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</si>
  <si>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</si>
  <si>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</si>
  <si>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</si>
  <si>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</si>
  <si>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$ 440.568,25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</si>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</sst>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533025</v>
      </c>
      <c r="H10" s="12">
        <f ca="1">ROUND(INDIRECT(ADDRESS(ROW()+(0), COLUMN()+(-2), 1))*INDIRECT(ADDRESS(ROW()+(0), COLUMN()+(-1), 1)), 2)</f>
        <v>533025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3280.66</v>
      </c>
      <c r="H11" s="12">
        <f ca="1">ROUND(INDIRECT(ADDRESS(ROW()+(0), COLUMN()+(-2), 1))*INDIRECT(ADDRESS(ROW()+(0), COLUMN()+(-1), 1)), 2)</f>
        <v>6561.32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87.01</v>
      </c>
      <c r="H12" s="12">
        <f ca="1">ROUND(INDIRECT(ADDRESS(ROW()+(0), COLUMN()+(-2), 1))*INDIRECT(ADDRESS(ROW()+(0), COLUMN()+(-1), 1)), 2)</f>
        <v>87.01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594.62</v>
      </c>
      <c r="H13" s="14">
        <f ca="1">ROUND(INDIRECT(ADDRESS(ROW()+(0), COLUMN()+(-2), 1))*INDIRECT(ADDRESS(ROW()+(0), COLUMN()+(-1), 1)), 2)</f>
        <v>594.62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540268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2.549</v>
      </c>
      <c r="G16" s="12">
        <v>12241</v>
      </c>
      <c r="H16" s="12">
        <f ca="1">ROUND(INDIRECT(ADDRESS(ROW()+(0), COLUMN()+(-2), 1))*INDIRECT(ADDRESS(ROW()+(0), COLUMN()+(-1), 1)), 2)</f>
        <v>31202.4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2.549</v>
      </c>
      <c r="G17" s="14">
        <v>8888.07</v>
      </c>
      <c r="H17" s="14">
        <f ca="1">ROUND(INDIRECT(ADDRESS(ROW()+(0), COLUMN()+(-2), 1))*INDIRECT(ADDRESS(ROW()+(0), COLUMN()+(-1), 1)), 2)</f>
        <v>22655.7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53858.1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594126</v>
      </c>
      <c r="H20" s="14">
        <f ca="1">ROUND(INDIRECT(ADDRESS(ROW()+(0), COLUMN()+(-2), 1))*INDIRECT(ADDRESS(ROW()+(0), COLUMN()+(-1), 1))/100, 2)</f>
        <v>11882.5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606009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