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<sst xmlns="http://schemas.openxmlformats.org/spreadsheetml/2006/main" count="37" uniqueCount="37">
  <si>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</si>
  <si>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YPM020</t>
  </si>
  <si>
    <t xml:space="preserve">Ud</t>
  </si>
  <si>
    <t xml:space="preserve">Accesorios en local o caseta de obra para comedor.</t>
  </si>
  <si>
    <r>
      <rPr>
        <sz val="8.25"/>
        <color rgb="FF000000"/>
        <rFont val="Arial"/>
        <family val="2"/>
      </rPr>
      <t xml:space="preserve">Mesa para 10 personas, 2 bancos para 5 personas, horno microondas, nevera y depósito de basura en local o caseta de obra para comedor.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</si>
  <si>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</si>
  <si>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</si>
  <si>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</si>
  <si>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</si>
  <si>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</si>
  <si>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</si>
  <si>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</si>
  <si>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mt50mca070</t>
  </si>
  <si>
    <t xml:space="preserve">Ud</t>
  </si>
  <si>
    <t xml:space="preserve">Banco de madera para 5 personas.</t>
  </si>
  <si>
    <t xml:space="preserve">mt50mca080</t>
  </si>
  <si>
    <t xml:space="preserve">Ud</t>
  </si>
  <si>
    <t xml:space="preserve">Mesa de melamina para 10 personas.</t>
  </si>
  <si>
    <t xml:space="preserve">mt50mca090</t>
  </si>
  <si>
    <t xml:space="preserve">Ud</t>
  </si>
  <si>
    <t xml:space="preserve">Horno microondas de 18 l y 800 W.</t>
  </si>
  <si>
    <t xml:space="preserve">mt50mca100</t>
  </si>
  <si>
    <t xml:space="preserve">Ud</t>
  </si>
  <si>
    <t xml:space="preserve">Nevera eléctrica.</t>
  </si>
  <si>
    <t xml:space="preserve">mt50mca060</t>
  </si>
  <si>
    <t xml:space="preserve">Ud</t>
  </si>
  <si>
    <t xml:space="preserve">Depósito de basuras de 800 l.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</si>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</sst>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08" customWidth="1"/>
    <col min="4" max="4" width="14.62" customWidth="1"/>
    <col min="5" max="5" width="38.93" customWidth="1"/>
    <col min="6" max="6" width="18.02" customWidth="1"/>
    <col min="7" max="7" width="19.8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1629.82</v>
      </c>
      <c r="H10" s="12">
        <f ca="1">ROUND(INDIRECT(ADDRESS(ROW()+(0), COLUMN()+(-2), 1))*INDIRECT(ADDRESS(ROW()+(0), COLUMN()+(-1), 1)), 2)</f>
        <v>1629.82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3199.37</v>
      </c>
      <c r="H11" s="12">
        <f ca="1">ROUND(INDIRECT(ADDRESS(ROW()+(0), COLUMN()+(-2), 1))*INDIRECT(ADDRESS(ROW()+(0), COLUMN()+(-1), 1)), 2)</f>
        <v>799.84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</v>
      </c>
      <c r="G12" s="12">
        <v>3637.28</v>
      </c>
      <c r="H12" s="12">
        <f ca="1">ROUND(INDIRECT(ADDRESS(ROW()+(0), COLUMN()+(-2), 1))*INDIRECT(ADDRESS(ROW()+(0), COLUMN()+(-1), 1)), 2)</f>
        <v>727.46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5986.95</v>
      </c>
      <c r="H13" s="12">
        <f ca="1">ROUND(INDIRECT(ADDRESS(ROW()+(0), COLUMN()+(-2), 1))*INDIRECT(ADDRESS(ROW()+(0), COLUMN()+(-1), 1)), 2)</f>
        <v>1197.39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3211.96</v>
      </c>
      <c r="H14" s="14">
        <f ca="1">ROUND(INDIRECT(ADDRESS(ROW()+(0), COLUMN()+(-2), 1))*INDIRECT(ADDRESS(ROW()+(0), COLUMN()+(-1), 1)), 2)</f>
        <v>321.2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4675.71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0.814</v>
      </c>
      <c r="G17" s="14">
        <v>8579.62</v>
      </c>
      <c r="H17" s="14">
        <f ca="1">ROUND(INDIRECT(ADDRESS(ROW()+(0), COLUMN()+(-2), 1))*INDIRECT(ADDRESS(ROW()+(0), COLUMN()+(-1), 1)), 2)</f>
        <v>6983.81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6983.81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11659.5</v>
      </c>
      <c r="H20" s="14">
        <f ca="1">ROUND(INDIRECT(ADDRESS(ROW()+(0), COLUMN()+(-2), 1))*INDIRECT(ADDRESS(ROW()+(0), COLUMN()+(-1), 1))/100, 2)</f>
        <v>233.19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1)),INDIRECT(ADDRESS(ROW()+(-6), COLUMN()+(0), 1))), 2)</f>
        <v>11892.7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