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<sst xmlns="http://schemas.openxmlformats.org/spreadsheetml/2006/main" count="32" uniqueCount="32">
  <si>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</si>
  <si>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XEI080</t>
  </si>
  <si>
    <t xml:space="preserve">Ud</t>
  </si>
  <si>
    <t xml:space="preserve">Ensayo físico-químico de probetas de hormigón endurecido.</t>
  </si>
  <si>
    <r>
      <rPr>
        <sz val="8.25"/>
        <color rgb="FF000000"/>
        <rFont val="Arial"/>
        <family val="2"/>
      </rPr>
      <t xml:space="preserve">Ensayo físico-químico sobre probetas de hormigón endurecido, con determinación de: presencia de cemento aluminoso; profundidad de carbonatación; contenido de cloruros.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</si>
  <si>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</si>
  <si>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</si>
  <si>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</si>
  <si>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</si>
  <si>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</si>
  <si>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</si>
  <si>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</si>
  <si>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</si>
  <si>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</si>
  <si>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</si>
  <si>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mt49hoe020</t>
  </si>
  <si>
    <t xml:space="preserve">Ud</t>
  </si>
  <si>
    <t xml:space="preserve">Toma en obra de muestras de hormigón endurecido, cuyo peso no exceda de 50 kg.</t>
  </si>
  <si>
    <t xml:space="preserve">mt49hoe050</t>
  </si>
  <si>
    <t xml:space="preserve">Ud</t>
  </si>
  <si>
    <t xml:space="preserve">Ensayo cualitativo para determinar la presencia de cemento aluminoso en una muestra de hormigón endurecido.</t>
  </si>
  <si>
    <t xml:space="preserve">mt49hoe060</t>
  </si>
  <si>
    <t xml:space="preserve">Ud</t>
  </si>
  <si>
    <t xml:space="preserve">Ensayo para determinar la profundidad de carbonatación de una muestra de hormigón endurecido.</t>
  </si>
  <si>
    <t xml:space="preserve">mt49hoe070</t>
  </si>
  <si>
    <t xml:space="preserve">Ud</t>
  </si>
  <si>
    <t xml:space="preserve">Ensayo para determinar el contenido de cloruros de una muestra de hormigón endurecido.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</si>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</sst>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25" customWidth="1"/>
    <col min="3" max="3" width="1.87" customWidth="1"/>
    <col min="4" max="4" width="5.78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9.39</v>
      </c>
      <c r="H10" s="12">
        <f ca="1">ROUND(INDIRECT(ADDRESS(ROW()+(0), COLUMN()+(-2), 1))*INDIRECT(ADDRESS(ROW()+(0), COLUMN()+(-1), 1)), 2)</f>
        <v>9.39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406.06</v>
      </c>
      <c r="H11" s="12">
        <f ca="1">ROUND(INDIRECT(ADDRESS(ROW()+(0), COLUMN()+(-2), 1))*INDIRECT(ADDRESS(ROW()+(0), COLUMN()+(-1), 1)), 2)</f>
        <v>406.06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1557.78</v>
      </c>
      <c r="H12" s="12">
        <f ca="1">ROUND(INDIRECT(ADDRESS(ROW()+(0), COLUMN()+(-2), 1))*INDIRECT(ADDRESS(ROW()+(0), COLUMN()+(-1), 1)), 2)</f>
        <v>1557.78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394.27</v>
      </c>
      <c r="H13" s="12">
        <f ca="1">ROUND(INDIRECT(ADDRESS(ROW()+(0), COLUMN()+(-2), 1))*INDIRECT(ADDRESS(ROW()+(0), COLUMN()+(-1), 1)), 2)</f>
        <v>394.27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1811.8</v>
      </c>
      <c r="H14" s="14">
        <f ca="1">ROUND(INDIRECT(ADDRESS(ROW()+(0), COLUMN()+(-2), 1))*INDIRECT(ADDRESS(ROW()+(0), COLUMN()+(-1), 1)), 2)</f>
        <v>1811.8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4179.3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4179.3</v>
      </c>
      <c r="H17" s="14">
        <f ca="1">ROUND(INDIRECT(ADDRESS(ROW()+(0), COLUMN()+(-2), 1))*INDIRECT(ADDRESS(ROW()+(0), COLUMN()+(-1), 1))/100, 2)</f>
        <v>83.59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4262.89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