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<sst xmlns="http://schemas.openxmlformats.org/spreadsheetml/2006/main" count="55" uniqueCount="55">
  <si>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</si>
  <si>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URM040</t>
  </si>
  <si>
    <t xml:space="preserve">m</t>
  </si>
  <si>
    <t xml:space="preserve">Línea eléctrica.</t>
  </si>
  <si>
    <r>
      <rPr>
        <sz val="8.25"/>
        <color rgb="FF000000"/>
        <rFont val="Arial"/>
        <family val="2"/>
      </rPr>
      <t xml:space="preserve">Línea eléctrica monofásica enterrada para alimentación de electroválvulas y automatismos de riego, formada por cables unipolares con conductores de cobre, RZ1-K (AS) Cca-s1b,d1,a1 3G1 mm², siendo su tensión asignada de 0,6/1 kV, bajo caño protector de polietileno de doble pared, de 40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</si>
  <si>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</si>
  <si>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</si>
  <si>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</si>
  <si>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</si>
  <si>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</si>
  <si>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</si>
  <si>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</si>
  <si>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</si>
  <si>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</si>
  <si>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</si>
  <si>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mt35aia080aa</t>
  </si>
  <si>
    <t xml:space="preserve">m</t>
  </si>
  <si>
    <t xml:space="preserve">Caño curvable, suministrado en rollo, de polietileno de doble pared (interior lisa y exterior corrugada), de color naranja, de 40 mm de diámetro nominal, para canalización enterrada, resistencia a la compresión 250 N, con grado de protección IP549.</t>
  </si>
  <si>
    <t xml:space="preserve">mt35cun010a1</t>
  </si>
  <si>
    <t xml:space="preserve">m</t>
  </si>
  <si>
    <t xml:space="preserve">Cable unipolar RZ1-K (AS), siendo su tensión asignada de 0,6/1 kV, reacción al fuego clase Cca-s1b,d1,a1 según UNE-EN 50575, con conductor de cobre clase 5 (-K) de 1 mm² de sección, con aislamiento de polietileno reticulado (R) y techo de compuesto termoplástico a base de poliolefina libre de halógenos con baja emisión de humos y gases corrosivos (Z1).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</si>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</sst>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1.4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0.083</v>
      </c>
      <c r="G10" s="12">
        <v>175.85</v>
      </c>
      <c r="H10" s="12">
        <f ca="1">ROUND(INDIRECT(ADDRESS(ROW()+(0), COLUMN()+(-2), 1))*INDIRECT(ADDRESS(ROW()+(0), COLUMN()+(-1), 1)), 2)</f>
        <v>14.6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739.88</v>
      </c>
      <c r="H11" s="12">
        <f ca="1">ROUND(INDIRECT(ADDRESS(ROW()+(0), COLUMN()+(-2), 1))*INDIRECT(ADDRESS(ROW()+(0), COLUMN()+(-1), 1)), 2)</f>
        <v>739.88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190.08</v>
      </c>
      <c r="H12" s="12">
        <f ca="1">ROUND(INDIRECT(ADDRESS(ROW()+(0), COLUMN()+(-2), 1))*INDIRECT(ADDRESS(ROW()+(0), COLUMN()+(-1), 1)), 2)</f>
        <v>570.24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606.93</v>
      </c>
      <c r="H13" s="14">
        <f ca="1">ROUND(INDIRECT(ADDRESS(ROW()+(0), COLUMN()+(-2), 1))*INDIRECT(ADDRESS(ROW()+(0), COLUMN()+(-1), 1)), 2)</f>
        <v>121.39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1446.11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2">
        <v>2666.77</v>
      </c>
      <c r="H16" s="12">
        <f ca="1">ROUND(INDIRECT(ADDRESS(ROW()+(0), COLUMN()+(-2), 1))*INDIRECT(ADDRESS(ROW()+(0), COLUMN()+(-1), 1)), 2)</f>
        <v>26.67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0.072</v>
      </c>
      <c r="G17" s="12">
        <v>1006.87</v>
      </c>
      <c r="H17" s="12">
        <f ca="1">ROUND(INDIRECT(ADDRESS(ROW()+(0), COLUMN()+(-2), 1))*INDIRECT(ADDRESS(ROW()+(0), COLUMN()+(-1), 1)), 2)</f>
        <v>72.49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30540.1</v>
      </c>
      <c r="H18" s="14">
        <f ca="1">ROUND(INDIRECT(ADDRESS(ROW()+(0), COLUMN()+(-2), 1))*INDIRECT(ADDRESS(ROW()+(0), COLUMN()+(-1), 1)), 2)</f>
        <v>30.54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129.7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0.056</v>
      </c>
      <c r="G21" s="12">
        <v>11912.7</v>
      </c>
      <c r="H21" s="12">
        <f ca="1">ROUND(INDIRECT(ADDRESS(ROW()+(0), COLUMN()+(-2), 1))*INDIRECT(ADDRESS(ROW()+(0), COLUMN()+(-1), 1)), 2)</f>
        <v>667.11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0.056</v>
      </c>
      <c r="G22" s="12">
        <v>8905.02</v>
      </c>
      <c r="H22" s="12">
        <f ca="1">ROUND(INDIRECT(ADDRESS(ROW()+(0), COLUMN()+(-2), 1))*INDIRECT(ADDRESS(ROW()+(0), COLUMN()+(-1), 1)), 2)</f>
        <v>498.68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0.047</v>
      </c>
      <c r="G23" s="12">
        <v>12241</v>
      </c>
      <c r="H23" s="12">
        <f ca="1">ROUND(INDIRECT(ADDRESS(ROW()+(0), COLUMN()+(-2), 1))*INDIRECT(ADDRESS(ROW()+(0), COLUMN()+(-1), 1)), 2)</f>
        <v>575.33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0.041</v>
      </c>
      <c r="G24" s="14">
        <v>8888.07</v>
      </c>
      <c r="H24" s="14">
        <f ca="1">ROUND(INDIRECT(ADDRESS(ROW()+(0), COLUMN()+(-2), 1))*INDIRECT(ADDRESS(ROW()+(0), COLUMN()+(-1), 1)), 2)</f>
        <v>364.41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2105.53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3681.34</v>
      </c>
      <c r="H27" s="14">
        <f ca="1">ROUND(INDIRECT(ADDRESS(ROW()+(0), COLUMN()+(-2), 1))*INDIRECT(ADDRESS(ROW()+(0), COLUMN()+(-1), 1))/100, 2)</f>
        <v>73.63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3754.97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