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<sst xmlns="http://schemas.openxmlformats.org/spreadsheetml/2006/main" count="61" uniqueCount="61">
  <si>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</si>
  <si>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UPR020</t>
  </si>
  <si>
    <t xml:space="preserve">m</t>
  </si>
  <si>
    <t xml:space="preserve">Canaleta en borde de pileta.</t>
  </si>
  <si>
    <r>
      <rPr>
        <sz val="8.25"/>
        <color rgb="FF000000"/>
        <rFont val="Arial"/>
        <family val="2"/>
      </rPr>
      <t xml:space="preserve">Canaleta en borde de pileta con rejilla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</si>
  <si>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</si>
  <si>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</si>
  <si>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</si>
  <si>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</si>
  <si>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</si>
  <si>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</si>
  <si>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</si>
  <si>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</si>
  <si>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</si>
  <si>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</si>
  <si>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mt11cah010</t>
  </si>
  <si>
    <t xml:space="preserve">m</t>
  </si>
  <si>
    <t xml:space="preserve">Canaleta prefabricada de hormigón para recogida de aguas, de 30 cm de ancho, incluso piezas especiales.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</si>
  <si>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</si>
  <si>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</si>
  <si>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</si>
  <si>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</si>
  <si>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</si>
  <si>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</si>
  <si>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</si>
  <si>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</si>
  <si>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</si>
  <si>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</si>
  <si>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</si>
  <si>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</si>
  <si>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mt47prp030</t>
  </si>
  <si>
    <t xml:space="preserve">m²</t>
  </si>
  <si>
    <t xml:space="preserve">Malla de fibra de vidrio.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</si>
  <si>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</si>
  <si>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</si>
  <si>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</si>
  <si>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</si>
  <si>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</si>
  <si>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Rejilla de PVC de 34 cm de ancho para canaleta de pileta, de material plástico con textura antideslizante, incluso perfiles soporte y piezas especiales de esquina.</t>
  </si>
  <si>
    <t xml:space="preserve">mt47prp020</t>
  </si>
  <si>
    <t xml:space="preserve">Ud</t>
  </si>
  <si>
    <t xml:space="preserve">Piezas especiales y material complementario.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</si>
  <si>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</si>
  <si>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</si>
  <si>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</si>
  <si>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</si>
  <si>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</si>
  <si>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</si>
  <si>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</si>
  <si>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</si>
  <si>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</si>
  <si>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</si>
  <si>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</si>
  <si>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</si>
  <si>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</si>
  <si>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</si>
  <si>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</si>
  <si>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</si>
  <si>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</si>
  <si>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$ 3.678,19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</si>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</sst>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2416.46</v>
      </c>
      <c r="G10" s="12">
        <f ca="1">ROUND(INDIRECT(ADDRESS(ROW()+(0), COLUMN()+(-2), 1))*INDIRECT(ADDRESS(ROW()+(0), COLUMN()+(-1), 1)), 2)</f>
        <v>120.82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63.95</v>
      </c>
      <c r="G11" s="12">
        <f ca="1">ROUND(INDIRECT(ADDRESS(ROW()+(0), COLUMN()+(-2), 1))*INDIRECT(ADDRESS(ROW()+(0), COLUMN()+(-1), 1)), 2)</f>
        <v>67.15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19.03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0.064</v>
      </c>
      <c r="F13" s="12">
        <v>221.35</v>
      </c>
      <c r="G13" s="12">
        <f ca="1">ROUND(INDIRECT(ADDRESS(ROW()+(0), COLUMN()+(-2), 1))*INDIRECT(ADDRESS(ROW()+(0), COLUMN()+(-1), 1)), 2)</f>
        <v>14.17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12</v>
      </c>
      <c r="F14" s="12">
        <v>3.65</v>
      </c>
      <c r="G14" s="12">
        <f ca="1">ROUND(INDIRECT(ADDRESS(ROW()+(0), COLUMN()+(-2), 1))*INDIRECT(ADDRESS(ROW()+(0), COLUMN()+(-1), 1)), 2)</f>
        <v>43.8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0.09</v>
      </c>
      <c r="F15" s="12">
        <v>15.21</v>
      </c>
      <c r="G15" s="12">
        <f ca="1">ROUND(INDIRECT(ADDRESS(ROW()+(0), COLUMN()+(-2), 1))*INDIRECT(ADDRESS(ROW()+(0), COLUMN()+(-1), 1)), 2)</f>
        <v>1.37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27.18</v>
      </c>
      <c r="G16" s="12">
        <f ca="1">ROUND(INDIRECT(ADDRESS(ROW()+(0), COLUMN()+(-2), 1))*INDIRECT(ADDRESS(ROW()+(0), COLUMN()+(-1), 1)), 2)</f>
        <v>27.18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0.75</v>
      </c>
      <c r="F17" s="12">
        <v>85.47</v>
      </c>
      <c r="G17" s="12">
        <f ca="1">ROUND(INDIRECT(ADDRESS(ROW()+(0), COLUMN()+(-2), 1))*INDIRECT(ADDRESS(ROW()+(0), COLUMN()+(-1), 1)), 2)</f>
        <v>64.1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313.58</v>
      </c>
      <c r="G18" s="12">
        <f ca="1">ROUND(INDIRECT(ADDRESS(ROW()+(0), COLUMN()+(-2), 1))*INDIRECT(ADDRESS(ROW()+(0), COLUMN()+(-1), 1)), 2)</f>
        <v>329.26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10.46</v>
      </c>
      <c r="G19" s="14">
        <f ca="1">ROUND(INDIRECT(ADDRESS(ROW()+(0), COLUMN()+(-2), 1))*INDIRECT(ADDRESS(ROW()+(0), COLUMN()+(-1), 1)), 2)</f>
        <v>10.46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678.54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0.032</v>
      </c>
      <c r="F22" s="14">
        <v>886.15</v>
      </c>
      <c r="G22" s="14">
        <f ca="1">ROUND(INDIRECT(ADDRESS(ROW()+(0), COLUMN()+(-2), 1))*INDIRECT(ADDRESS(ROW()+(0), COLUMN()+(-1), 1)), 2)</f>
        <v>28.36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28.36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1.479</v>
      </c>
      <c r="F25" s="12">
        <v>8905.02</v>
      </c>
      <c r="G25" s="12">
        <f ca="1">ROUND(INDIRECT(ADDRESS(ROW()+(0), COLUMN()+(-2), 1))*INDIRECT(ADDRESS(ROW()+(0), COLUMN()+(-1), 1)), 2)</f>
        <v>13170.5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0.727</v>
      </c>
      <c r="F26" s="14">
        <v>11912.7</v>
      </c>
      <c r="G26" s="14">
        <f ca="1">ROUND(INDIRECT(ADDRESS(ROW()+(0), COLUMN()+(-2), 1))*INDIRECT(ADDRESS(ROW()+(0), COLUMN()+(-1), 1)), 2)</f>
        <v>8660.5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21831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22537.9</v>
      </c>
      <c r="G29" s="14">
        <f ca="1">ROUND(INDIRECT(ADDRESS(ROW()+(0), COLUMN()+(-2), 1))*INDIRECT(ADDRESS(ROW()+(0), COLUMN()+(-1), 1))/100, 2)</f>
        <v>450.76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22988.7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