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<sst xmlns="http://schemas.openxmlformats.org/spreadsheetml/2006/main" count="66" uniqueCount="66">
  <si>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</si>
  <si>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UPG030</t>
  </si>
  <si>
    <t xml:space="preserve">m³</t>
  </si>
  <si>
    <t xml:space="preserve">Ménsula de hormigón proyectado para borde de pileta con skimmer.</t>
  </si>
  <si>
    <r>
      <rPr>
        <sz val="8.25"/>
        <color rgb="FF000000"/>
        <rFont val="Arial"/>
        <family val="2"/>
      </rPr>
      <t xml:space="preserve">Ménsula de hormigón proyectado para borde de pileta con skimmer, realizada con hormigón H-35, clase de exposición ambiental CL+C1, tamaño máximo del agregado 19,0 mm, consistencia fluida, proyectado por vía húmeda, y acero ADN 420, con una cuantía aproximada de 10 kg/m³; encofrado perdido formado por tableros cerámicos huecos machihembrados, para revestir, 50x20x3 cm, con las testas rectas, y ladrillos cerámicos huecos dobles, para revestir, 24x11,5x9 cm, con juntas de 10 mm de espesor, asentados con mortero de cemento confeccionado en obra, con 250 kg/m³ de cemento, color gris, dosificación 1:6, suministrado en sacos. Incluso alambre de atar y separadores. El precio incluye el corte, doblado y armado del acero en el obrador y el montaje en el lugar definitivo de su colocación en obra, pero no incluye las cañerías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</si>
  <si>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</si>
  <si>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</si>
  <si>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</si>
  <si>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</si>
  <si>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</si>
  <si>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</si>
  <si>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</si>
  <si>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</si>
  <si>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</si>
  <si>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</si>
  <si>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</si>
  <si>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</si>
  <si>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</si>
  <si>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</si>
  <si>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</si>
  <si>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</si>
  <si>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</si>
  <si>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</si>
  <si>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</si>
  <si>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</si>
  <si>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</si>
  <si>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</si>
  <si>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</si>
  <si>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</si>
  <si>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</si>
  <si>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</si>
  <si>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</si>
  <si>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</si>
  <si>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</si>
  <si>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</si>
  <si>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</si>
  <si>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mt10hes200b</t>
  </si>
  <si>
    <t xml:space="preserve">m³</t>
  </si>
  <si>
    <t xml:space="preserve">Hormigón para proyectar, H-35, clase de exposición ambiental CL+C1, tamaño máximo del agregado 19,0 mm, consistencia fluida, con una dosificación de cemento de 400 kg/m³, elaborado.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</si>
  <si>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</si>
  <si>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</si>
  <si>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</si>
  <si>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</si>
  <si>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</si>
  <si>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mq06gun010</t>
  </si>
  <si>
    <t xml:space="preserve">h</t>
  </si>
  <si>
    <t xml:space="preserve">Equipo para proyectar hormigón de hormigón por vía húmeda 33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</si>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</sst>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16.667</v>
      </c>
      <c r="G10" s="12">
        <v>9.62</v>
      </c>
      <c r="H10" s="12">
        <f ca="1">ROUND(INDIRECT(ADDRESS(ROW()+(0), COLUMN()+(-2), 1))*INDIRECT(ADDRESS(ROW()+(0), COLUMN()+(-1), 1)), 2)</f>
        <v>160.34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72.464</v>
      </c>
      <c r="G11" s="12">
        <v>4.51</v>
      </c>
      <c r="H11" s="12">
        <f ca="1">ROUND(INDIRECT(ADDRESS(ROW()+(0), COLUMN()+(-2), 1))*INDIRECT(ADDRESS(ROW()+(0), COLUMN()+(-1), 1)), 2)</f>
        <v>326.81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25.22</v>
      </c>
      <c r="H12" s="12">
        <f ca="1">ROUND(INDIRECT(ADDRESS(ROW()+(0), COLUMN()+(-2), 1))*INDIRECT(ADDRESS(ROW()+(0), COLUMN()+(-1), 1)), 2)</f>
        <v>0.1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0.019</v>
      </c>
      <c r="G13" s="12">
        <v>283.7</v>
      </c>
      <c r="H13" s="12">
        <f ca="1">ROUND(INDIRECT(ADDRESS(ROW()+(0), COLUMN()+(-2), 1))*INDIRECT(ADDRESS(ROW()+(0), COLUMN()+(-1), 1)), 2)</f>
        <v>5.39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2.911</v>
      </c>
      <c r="G14" s="12">
        <v>4.84</v>
      </c>
      <c r="H14" s="12">
        <f ca="1">ROUND(INDIRECT(ADDRESS(ROW()+(0), COLUMN()+(-2), 1))*INDIRECT(ADDRESS(ROW()+(0), COLUMN()+(-1), 1)), 2)</f>
        <v>14.09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2.52</v>
      </c>
      <c r="H15" s="12">
        <f ca="1">ROUND(INDIRECT(ADDRESS(ROW()+(0), COLUMN()+(-2), 1))*INDIRECT(ADDRESS(ROW()+(0), COLUMN()+(-1), 1)), 2)</f>
        <v>25.2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10.5</v>
      </c>
      <c r="G16" s="12">
        <v>45.28</v>
      </c>
      <c r="H16" s="12">
        <f ca="1">ROUND(INDIRECT(ADDRESS(ROW()+(0), COLUMN()+(-2), 1))*INDIRECT(ADDRESS(ROW()+(0), COLUMN()+(-1), 1)), 2)</f>
        <v>475.44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0.12</v>
      </c>
      <c r="G17" s="12">
        <v>25.22</v>
      </c>
      <c r="H17" s="12">
        <f ca="1">ROUND(INDIRECT(ADDRESS(ROW()+(0), COLUMN()+(-2), 1))*INDIRECT(ADDRESS(ROW()+(0), COLUMN()+(-1), 1)), 2)</f>
        <v>3.03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1798.75</v>
      </c>
      <c r="H18" s="14">
        <f ca="1">ROUND(INDIRECT(ADDRESS(ROW()+(0), COLUMN()+(-2), 1))*INDIRECT(ADDRESS(ROW()+(0), COLUMN()+(-1), 1)), 2)</f>
        <v>1888.69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2899.09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0.009</v>
      </c>
      <c r="G21" s="12">
        <v>2426.58</v>
      </c>
      <c r="H21" s="12">
        <f ca="1">ROUND(INDIRECT(ADDRESS(ROW()+(0), COLUMN()+(-2), 1))*INDIRECT(ADDRESS(ROW()+(0), COLUMN()+(-1), 1)), 2)</f>
        <v>21.84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0.038</v>
      </c>
      <c r="G22" s="14">
        <v>24617.4</v>
      </c>
      <c r="H22" s="14">
        <f ca="1">ROUND(INDIRECT(ADDRESS(ROW()+(0), COLUMN()+(-2), 1))*INDIRECT(ADDRESS(ROW()+(0), COLUMN()+(-1), 1)), 2)</f>
        <v>935.46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957.3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</v>
      </c>
      <c r="G25" s="12">
        <v>32526.9</v>
      </c>
      <c r="H25" s="12">
        <f ca="1">ROUND(INDIRECT(ADDRESS(ROW()+(0), COLUMN()+(-2), 1))*INDIRECT(ADDRESS(ROW()+(0), COLUMN()+(-1), 1)), 2)</f>
        <v>1951.62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0.17</v>
      </c>
      <c r="G26" s="12">
        <v>24314.7</v>
      </c>
      <c r="H26" s="12">
        <f ca="1">ROUND(INDIRECT(ADDRESS(ROW()+(0), COLUMN()+(-2), 1))*INDIRECT(ADDRESS(ROW()+(0), COLUMN()+(-1), 1)), 2)</f>
        <v>4133.5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0.097</v>
      </c>
      <c r="G27" s="12">
        <v>33849.8</v>
      </c>
      <c r="H27" s="12">
        <f ca="1">ROUND(INDIRECT(ADDRESS(ROW()+(0), COLUMN()+(-2), 1))*INDIRECT(ADDRESS(ROW()+(0), COLUMN()+(-1), 1)), 2)</f>
        <v>3283.43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0.109</v>
      </c>
      <c r="G28" s="14">
        <v>25286.4</v>
      </c>
      <c r="H28" s="14">
        <f ca="1">ROUND(INDIRECT(ADDRESS(ROW()+(0), COLUMN()+(-2), 1))*INDIRECT(ADDRESS(ROW()+(0), COLUMN()+(-1), 1)), 2)</f>
        <v>2756.22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12124.8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15981.2</v>
      </c>
      <c r="H31" s="14">
        <f ca="1">ROUND(INDIRECT(ADDRESS(ROW()+(0), COLUMN()+(-2), 1))*INDIRECT(ADDRESS(ROW()+(0), COLUMN()+(-1), 1))/100, 2)</f>
        <v>319.62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1)),INDIRECT(ADDRESS(ROW()+(-9), COLUMN()+(0), 1)),INDIRECT(ADDRESS(ROW()+(-13), COLUMN()+(0), 1))), 2)</f>
        <v>16300.8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