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<sst xmlns="http://schemas.openxmlformats.org/spreadsheetml/2006/main" count="65" uniqueCount="65">
  <si>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</si>
  <si>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UPG020</t>
  </si>
  <si>
    <t xml:space="preserve">m³</t>
  </si>
  <si>
    <t xml:space="preserve">Ménsula de hormigón armado para borde de pileta con skimmer.</t>
  </si>
  <si>
    <r>
      <rPr>
        <sz val="8.25"/>
        <color rgb="FF000000"/>
        <rFont val="Arial"/>
        <family val="2"/>
      </rPr>
      <t xml:space="preserve">Ménsula de hormigón armado para borde de pileta con skimmer, realizada con hormigón H-35, clase de exposición ambiental CL+C1, tamaño máximo del agregado 19,0 mm, consistencia muy plástica, elaborado, y colado desde camión, y acero ADN 420, con una cuantía aproximada de 40 kg/m³. Montaje y desmontaje de sistema de encofrado formado por: superficie encofrante de tablones de madera, amortizables en 4 usos y estructura soporte vertical de puntales metálicos, amortizables en 150 usos. Incluso alambre de atar, separadores y líquido desencofrante, para evitar la adherencia del hormigón al encofrado. El precio incluye el corte, doblado y armado del acero en el obrador y el montaje en el lugar definitivo de su colocación en obra, pero no incluye las cañerías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</si>
  <si>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</si>
  <si>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</si>
  <si>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</si>
  <si>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</si>
  <si>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</si>
  <si>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</si>
  <si>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</si>
  <si>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</si>
  <si>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</si>
  <si>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</si>
  <si>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</si>
  <si>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</si>
  <si>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</si>
  <si>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</si>
  <si>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</si>
  <si>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</si>
  <si>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</si>
  <si>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</si>
  <si>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</si>
  <si>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</si>
  <si>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</si>
  <si>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</si>
  <si>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</si>
  <si>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</si>
  <si>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</si>
  <si>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</si>
  <si>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</si>
  <si>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</si>
  <si>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</si>
  <si>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</si>
  <si>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</si>
  <si>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mt10haf070sqc</t>
  </si>
  <si>
    <t xml:space="preserve">m³</t>
  </si>
  <si>
    <t xml:space="preserve">Hormigón H-35, clase de exposición ambiental CL+C1,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</si>
  <si>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</si>
  <si>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</si>
  <si>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</si>
  <si>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</si>
  <si>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</si>
  <si>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</si>
  <si>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</si>
  <si>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</si>
  <si>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</si>
  <si>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</si>
  <si>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</si>
  <si>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</si>
  <si>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</si>
  <si>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</si>
  <si>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</si>
  <si>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</si>
  <si>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</si>
  <si>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</si>
  <si>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</si>
  <si>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</si>
  <si>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</si>
  <si>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</si>
  <si>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</si>
  <si>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</si>
  <si>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$ 13.458,98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</si>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</sst>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6472.52</v>
      </c>
      <c r="G10" s="12">
        <f ca="1">ROUND(INDIRECT(ADDRESS(ROW()+(0), COLUMN()+(-2), 1))*INDIRECT(ADDRESS(ROW()+(0), COLUMN()+(-1), 1)), 2)</f>
        <v>453.08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323.67</v>
      </c>
      <c r="G11" s="12">
        <f ca="1">ROUND(INDIRECT(ADDRESS(ROW()+(0), COLUMN()+(-2), 1))*INDIRECT(ADDRESS(ROW()+(0), COLUMN()+(-1), 1)), 2)</f>
        <v>24.28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0.112</v>
      </c>
      <c r="F12" s="12">
        <v>106.28</v>
      </c>
      <c r="G12" s="12">
        <f ca="1">ROUND(INDIRECT(ADDRESS(ROW()+(0), COLUMN()+(-2), 1))*INDIRECT(ADDRESS(ROW()+(0), COLUMN()+(-1), 1)), 2)</f>
        <v>11.9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</v>
      </c>
      <c r="F13" s="12">
        <v>147.11</v>
      </c>
      <c r="G13" s="12">
        <f ca="1">ROUND(INDIRECT(ADDRESS(ROW()+(0), COLUMN()+(-2), 1))*INDIRECT(ADDRESS(ROW()+(0), COLUMN()+(-1), 1)), 2)</f>
        <v>41.19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0.168</v>
      </c>
      <c r="F14" s="12">
        <v>30.34</v>
      </c>
      <c r="G14" s="12">
        <f ca="1">ROUND(INDIRECT(ADDRESS(ROW()+(0), COLUMN()+(-2), 1))*INDIRECT(ADDRESS(ROW()+(0), COLUMN()+(-1), 1)), 2)</f>
        <v>5.1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2.52</v>
      </c>
      <c r="G15" s="12">
        <f ca="1">ROUND(INDIRECT(ADDRESS(ROW()+(0), COLUMN()+(-2), 1))*INDIRECT(ADDRESS(ROW()+(0), COLUMN()+(-1), 1)), 2)</f>
        <v>25.2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42</v>
      </c>
      <c r="F16" s="12">
        <v>45.28</v>
      </c>
      <c r="G16" s="12">
        <f ca="1">ROUND(INDIRECT(ADDRESS(ROW()+(0), COLUMN()+(-2), 1))*INDIRECT(ADDRESS(ROW()+(0), COLUMN()+(-1), 1)), 2)</f>
        <v>1901.76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0.58</v>
      </c>
      <c r="F17" s="12">
        <v>25.22</v>
      </c>
      <c r="G17" s="12">
        <f ca="1">ROUND(INDIRECT(ADDRESS(ROW()+(0), COLUMN()+(-2), 1))*INDIRECT(ADDRESS(ROW()+(0), COLUMN()+(-1), 1)), 2)</f>
        <v>14.63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1.05</v>
      </c>
      <c r="F18" s="14">
        <v>3470.15</v>
      </c>
      <c r="G18" s="14">
        <f ca="1">ROUND(INDIRECT(ADDRESS(ROW()+(0), COLUMN()+(-2), 1))*INDIRECT(ADDRESS(ROW()+(0), COLUMN()+(-1), 1)), 2)</f>
        <v>3643.66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6120.8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0.97</v>
      </c>
      <c r="F21" s="12">
        <v>33849.8</v>
      </c>
      <c r="G21" s="12">
        <f ca="1">ROUND(INDIRECT(ADDRESS(ROW()+(0), COLUMN()+(-2), 1))*INDIRECT(ADDRESS(ROW()+(0), COLUMN()+(-1), 1)), 2)</f>
        <v>32834.3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0.97</v>
      </c>
      <c r="F22" s="12">
        <v>25286.4</v>
      </c>
      <c r="G22" s="12">
        <f ca="1">ROUND(INDIRECT(ADDRESS(ROW()+(0), COLUMN()+(-2), 1))*INDIRECT(ADDRESS(ROW()+(0), COLUMN()+(-1), 1)), 2)</f>
        <v>24527.8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0.31</v>
      </c>
      <c r="F23" s="12">
        <v>33849.8</v>
      </c>
      <c r="G23" s="12">
        <f ca="1">ROUND(INDIRECT(ADDRESS(ROW()+(0), COLUMN()+(-2), 1))*INDIRECT(ADDRESS(ROW()+(0), COLUMN()+(-1), 1)), 2)</f>
        <v>10493.4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0.349</v>
      </c>
      <c r="F24" s="12">
        <v>25286.4</v>
      </c>
      <c r="G24" s="12">
        <f ca="1">ROUND(INDIRECT(ADDRESS(ROW()+(0), COLUMN()+(-2), 1))*INDIRECT(ADDRESS(ROW()+(0), COLUMN()+(-1), 1)), 2)</f>
        <v>8824.95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0.085</v>
      </c>
      <c r="F25" s="12">
        <v>33849.8</v>
      </c>
      <c r="G25" s="12">
        <f ca="1">ROUND(INDIRECT(ADDRESS(ROW()+(0), COLUMN()+(-2), 1))*INDIRECT(ADDRESS(ROW()+(0), COLUMN()+(-1), 1)), 2)</f>
        <v>2877.23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0.339</v>
      </c>
      <c r="F26" s="14">
        <v>25286.4</v>
      </c>
      <c r="G26" s="14">
        <f ca="1">ROUND(INDIRECT(ADDRESS(ROW()+(0), COLUMN()+(-2), 1))*INDIRECT(ADDRESS(ROW()+(0), COLUMN()+(-1), 1)), 2)</f>
        <v>8572.09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88129.8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94250.6</v>
      </c>
      <c r="G29" s="14">
        <f ca="1">ROUND(INDIRECT(ADDRESS(ROW()+(0), COLUMN()+(-2), 1))*INDIRECT(ADDRESS(ROW()+(0), COLUMN()+(-1), 1))/100, 2)</f>
        <v>1885.01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96135.6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