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<sst xmlns="http://schemas.openxmlformats.org/spreadsheetml/2006/main" count="49" uniqueCount="49">
  <si>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</si>
  <si>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</si>
  <si>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</si>
  <si>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</si>
  <si>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confeccionado en obra, con 250 kg/m³ de cemento, color blanco, dosificación 1:6, suministrado en sacos. Incluso caños de PVC para drenaje.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</si>
  <si>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</si>
  <si>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</si>
  <si>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</si>
  <si>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</si>
  <si>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</si>
  <si>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</si>
  <si>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</si>
  <si>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</si>
  <si>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</si>
  <si>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</si>
  <si>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</si>
  <si>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</si>
  <si>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</si>
  <si>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</si>
  <si>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</si>
  <si>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</si>
  <si>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mt08cem041g</t>
  </si>
  <si>
    <t xml:space="preserve">kg</t>
  </si>
  <si>
    <t xml:space="preserve">Cemento blanco en sacos.</t>
  </si>
  <si>
    <t xml:space="preserve">mt36tie010da</t>
  </si>
  <si>
    <t xml:space="preserve">m</t>
  </si>
  <si>
    <t xml:space="preserve">Caño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</si>
  <si>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</si>
  <si>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</si>
  <si>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</si>
  <si>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</si>
  <si>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</si>
  <si>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</si>
  <si>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</si>
  <si>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</si>
  <si>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</si>
  <si>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</si>
  <si>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</si>
  <si>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</si>
  <si>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</si>
  <si>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</si>
  <si>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</si>
  <si>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</si>
  <si>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</si>
  <si>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</si>
  <si>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</si>
  <si>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</si>
  <si>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$ 16.238,42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</si>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</sst>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286.34</v>
      </c>
      <c r="H10" s="12">
        <f ca="1">ROUND(INDIRECT(ADDRESS(ROW()+(0), COLUMN()+(-2), 1))*INDIRECT(ADDRESS(ROW()+(0), COLUMN()+(-1), 1)), 2)</f>
        <v>231.94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19.03</v>
      </c>
      <c r="H11" s="12">
        <f ca="1">ROUND(INDIRECT(ADDRESS(ROW()+(0), COLUMN()+(-2), 1))*INDIRECT(ADDRESS(ROW()+(0), COLUMN()+(-1), 1)), 2)</f>
        <v>0.72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0.309</v>
      </c>
      <c r="G12" s="12">
        <v>221.35</v>
      </c>
      <c r="H12" s="12">
        <f ca="1">ROUND(INDIRECT(ADDRESS(ROW()+(0), COLUMN()+(-2), 1))*INDIRECT(ADDRESS(ROW()+(0), COLUMN()+(-1), 1)), 2)</f>
        <v>68.4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3.05</v>
      </c>
      <c r="H13" s="12">
        <f ca="1">ROUND(INDIRECT(ADDRESS(ROW()+(0), COLUMN()+(-2), 1))*INDIRECT(ADDRESS(ROW()+(0), COLUMN()+(-1), 1)), 2)</f>
        <v>146.03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4">
        <v>39.79</v>
      </c>
      <c r="H14" s="14">
        <f ca="1">ROUND(INDIRECT(ADDRESS(ROW()+(0), COLUMN()+(-2), 1))*INDIRECT(ADDRESS(ROW()+(0), COLUMN()+(-1), 1)), 2)</f>
        <v>1.99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449.08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0.199</v>
      </c>
      <c r="G17" s="14">
        <v>886.15</v>
      </c>
      <c r="H17" s="14">
        <f ca="1">ROUND(INDIRECT(ADDRESS(ROW()+(0), COLUMN()+(-2), 1))*INDIRECT(ADDRESS(ROW()+(0), COLUMN()+(-1), 1)), 2)</f>
        <v>176.34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176.34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2.626</v>
      </c>
      <c r="G20" s="12">
        <v>11912.7</v>
      </c>
      <c r="H20" s="12">
        <f ca="1">ROUND(INDIRECT(ADDRESS(ROW()+(0), COLUMN()+(-2), 1))*INDIRECT(ADDRESS(ROW()+(0), COLUMN()+(-1), 1)), 2)</f>
        <v>31282.7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3.516</v>
      </c>
      <c r="G21" s="12">
        <v>11912.7</v>
      </c>
      <c r="H21" s="12">
        <f ca="1">ROUND(INDIRECT(ADDRESS(ROW()+(0), COLUMN()+(-2), 1))*INDIRECT(ADDRESS(ROW()+(0), COLUMN()+(-1), 1)), 2)</f>
        <v>41884.9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3.516</v>
      </c>
      <c r="G22" s="14">
        <v>8905.02</v>
      </c>
      <c r="H22" s="14">
        <f ca="1">ROUND(INDIRECT(ADDRESS(ROW()+(0), COLUMN()+(-2), 1))*INDIRECT(ADDRESS(ROW()+(0), COLUMN()+(-1), 1)), 2)</f>
        <v>31310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104478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3</v>
      </c>
      <c r="G25" s="14">
        <f ca="1">ROUND(SUM(INDIRECT(ADDRESS(ROW()+(-2), COLUMN()+(1), 1)),INDIRECT(ADDRESS(ROW()+(-7), COLUMN()+(1), 1)),INDIRECT(ADDRESS(ROW()+(-10), COLUMN()+(1), 1))), 2)</f>
        <v>105103</v>
      </c>
      <c r="H25" s="14">
        <f ca="1">ROUND(INDIRECT(ADDRESS(ROW()+(0), COLUMN()+(-2), 1))*INDIRECT(ADDRESS(ROW()+(0), COLUMN()+(-1), 1))/100, 2)</f>
        <v>3153.09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108256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