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<sst xmlns="http://schemas.openxmlformats.org/spreadsheetml/2006/main" count="49" uniqueCount="49">
  <si>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</si>
  <si>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UBC030</t>
  </si>
  <si>
    <t xml:space="preserve">m</t>
  </si>
  <si>
    <t xml:space="preserve">Conducción enterrada de agua para instalación centralizada de refrigeración.</t>
  </si>
  <si>
    <r>
      <rPr>
        <sz val="8.25"/>
        <color rgb="FF000000"/>
        <rFont val="Arial"/>
        <family val="2"/>
      </rPr>
      <t xml:space="preserve">Conducción enterrada de agua para instalación centralizada de refrigeración de grupos de viviendas unifamiliares formada por cañería para refrigeración y agua fría, modelo Ecoflex Supra "UPONOR IBERIA", de 68 mm de diámetro, compuesta por caño de polietileno de alta densidad (PEAD/HDPE) de 25 mm de diámetro y 2,3 mm de espesor, presión máxima de trabajo 16 bar, temperatura máxima de trabajo 95°C, preaislado térmicamente con espuma de polietileno reticulado (PE-X) y protegido mecánicamente con caño corrugado de polietileno de alta densidad (PEAD/HDPE), colocada sobre cama de arena de 10 cm de espesor, debidamente compactada y nivelada con pisón vibrante de guiado manual, relleno lateral compactando hasta los riñones y posterior relleno con la misma arena hasta 15 cm por encima de la generatriz superior de la cañería. Incluso accesorios de unión y kits de aislamiento.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</si>
  <si>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</si>
  <si>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</si>
  <si>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</si>
  <si>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</si>
  <si>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</si>
  <si>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</si>
  <si>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</si>
  <si>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mt37scu070ia</t>
  </si>
  <si>
    <t xml:space="preserve">m</t>
  </si>
  <si>
    <t xml:space="preserve">Cañería para refrigeración y agua fría, modelo Ecoflex Supra "UPONOR IBERIA", de 68 mm de diámetro, compuesta por caño de polietileno de alta densidad (PEAD/HDPE) de 25 mm de diámetro y 2,3 mm de espesor, presión máxima de trabajo 16 bar, temperatura máxima de trabajo 95°C, preaislado térmicamente con espuma de polietileno reticulado (PE-X) y protegido mecánicamente con caño corrugado de polietileno de alta densidad (PEAD/HDPE).</t>
  </si>
  <si>
    <t xml:space="preserve">mt37scu140i</t>
  </si>
  <si>
    <t xml:space="preserve">Ud</t>
  </si>
  <si>
    <t xml:space="preserve">Accesorios de unión y kits de aislamiento para cañería modelo Ecoflex Supra "UPONOR IBERIA", de 25 mm de diámetro.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</si>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</sst>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363.34</v>
      </c>
      <c r="H10" s="12">
        <f ca="1">ROUND(INDIRECT(ADDRESS(ROW()+(0), COLUMN()+(-2), 1))*INDIRECT(ADDRESS(ROW()+(0), COLUMN()+(-1), 1)), 2)</f>
        <v>363.34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363.34</v>
      </c>
      <c r="H11" s="12">
        <f ca="1">ROUND(INDIRECT(ADDRESS(ROW()+(0), COLUMN()+(-2), 1))*INDIRECT(ADDRESS(ROW()+(0), COLUMN()+(-1), 1)), 2)</f>
        <v>36.33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0.113</v>
      </c>
      <c r="G12" s="14">
        <v>175.85</v>
      </c>
      <c r="H12" s="14">
        <f ca="1">ROUND(INDIRECT(ADDRESS(ROW()+(0), COLUMN()+(-2), 1))*INDIRECT(ADDRESS(ROW()+(0), COLUMN()+(-1), 1)), 2)</f>
        <v>19.87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419.54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0.056</v>
      </c>
      <c r="G15" s="12">
        <v>10506</v>
      </c>
      <c r="H15" s="12">
        <f ca="1">ROUND(INDIRECT(ADDRESS(ROW()+(0), COLUMN()+(-2), 1))*INDIRECT(ADDRESS(ROW()+(0), COLUMN()+(-1), 1)), 2)</f>
        <v>588.34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0.099</v>
      </c>
      <c r="G16" s="14">
        <v>1006.87</v>
      </c>
      <c r="H16" s="14">
        <f ca="1">ROUND(INDIRECT(ADDRESS(ROW()+(0), COLUMN()+(-2), 1))*INDIRECT(ADDRESS(ROW()+(0), COLUMN()+(-1), 1)), 2)</f>
        <v>99.68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688.02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0.015</v>
      </c>
      <c r="G19" s="12">
        <v>12241</v>
      </c>
      <c r="H19" s="12">
        <f ca="1">ROUND(INDIRECT(ADDRESS(ROW()+(0), COLUMN()+(-2), 1))*INDIRECT(ADDRESS(ROW()+(0), COLUMN()+(-1), 1)), 2)</f>
        <v>183.62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0.015</v>
      </c>
      <c r="G20" s="12">
        <v>8888.07</v>
      </c>
      <c r="H20" s="12">
        <f ca="1">ROUND(INDIRECT(ADDRESS(ROW()+(0), COLUMN()+(-2), 1))*INDIRECT(ADDRESS(ROW()+(0), COLUMN()+(-1), 1)), 2)</f>
        <v>133.32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0.039</v>
      </c>
      <c r="G21" s="12">
        <v>11912.7</v>
      </c>
      <c r="H21" s="12">
        <f ca="1">ROUND(INDIRECT(ADDRESS(ROW()+(0), COLUMN()+(-2), 1))*INDIRECT(ADDRESS(ROW()+(0), COLUMN()+(-1), 1)), 2)</f>
        <v>464.59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0.039</v>
      </c>
      <c r="G22" s="14">
        <v>8905.02</v>
      </c>
      <c r="H22" s="14">
        <f ca="1">ROUND(INDIRECT(ADDRESS(ROW()+(0), COLUMN()+(-2), 1))*INDIRECT(ADDRESS(ROW()+(0), COLUMN()+(-1), 1)), 2)</f>
        <v>347.3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1128.83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2236.39</v>
      </c>
      <c r="H25" s="14">
        <f ca="1">ROUND(INDIRECT(ADDRESS(ROW()+(0), COLUMN()+(-2), 1))*INDIRECT(ADDRESS(ROW()+(0), COLUMN()+(-1), 1))/100, 2)</f>
        <v>44.73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2281.12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