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<sst xmlns="http://schemas.openxmlformats.org/spreadsheetml/2006/main" count="26" uniqueCount="26">
  <si>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</si>
  <si>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SAU093</t>
  </si>
  <si>
    <t xml:space="preserve">Ud</t>
  </si>
  <si>
    <t xml:space="preserve">Separador de urinarios de vidrio templado.</t>
  </si>
  <si>
    <r>
      <rPr>
        <sz val="8.25"/>
        <color rgb="FF000000"/>
        <rFont val="Arial"/>
        <family val="2"/>
      </rPr>
      <t xml:space="preserve">Separador de urinarios de vidrio templado, acabado satinado, de color blanco, código de pedido, de 432x754x40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</si>
  <si>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</si>
  <si>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</si>
  <si>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</si>
  <si>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</si>
  <si>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</si>
  <si>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</si>
  <si>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</si>
  <si>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mt30uge310e</t>
  </si>
  <si>
    <t xml:space="preserve">Ud</t>
  </si>
  <si>
    <t xml:space="preserve">Separador de urinarios de vidrio templado, acabado satinado, de color blanco, código de pedido, de 432x754x40 mm, con tapa, soporte mural acabado anodizado, cepillado con resistencia a la corrosión y fijaciones.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</si>
  <si>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</si>
  <si>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</si>
  <si>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</si>
  <si>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</si>
  <si>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</si>
  <si>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</si>
  <si>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</si>
  <si>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</si>
  <si>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</si>
  <si>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$ 90.207,48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</si>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</sst>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87" customWidth="1"/>
    <col min="4" max="4" width="5.78" customWidth="1"/>
    <col min="5" max="5" width="70.89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287316</v>
      </c>
      <c r="H10" s="14">
        <f ca="1">ROUND(INDIRECT(ADDRESS(ROW()+(0), COLUMN()+(-2), 1))*INDIRECT(ADDRESS(ROW()+(0), COLUMN()+(-1), 1)), 2)</f>
        <v>287316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287316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0.611</v>
      </c>
      <c r="G13" s="14">
        <v>12241</v>
      </c>
      <c r="H13" s="14">
        <f ca="1">ROUND(INDIRECT(ADDRESS(ROW()+(0), COLUMN()+(-2), 1))*INDIRECT(ADDRESS(ROW()+(0), COLUMN()+(-1), 1)), 2)</f>
        <v>7479.27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7479.27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294796</v>
      </c>
      <c r="H16" s="14">
        <f ca="1">ROUND(INDIRECT(ADDRESS(ROW()+(0), COLUMN()+(-2), 1))*INDIRECT(ADDRESS(ROW()+(0), COLUMN()+(-1), 1))/100, 2)</f>
        <v>5895.91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300692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