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<sst xmlns="http://schemas.openxmlformats.org/spreadsheetml/2006/main" count="41" uniqueCount="41">
  <si>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</si>
  <si>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SAM045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</si>
  <si>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</si>
  <si>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</si>
  <si>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mural, de porcelana sanitaria, acabado termoesmaltado, color blanco, de 450x370x170 mm, con un orificio para la grifería y rebosadero, con válvula de desagüe de latón cromado y juego de fijación de 2 piezas, con pie de lavatorio, de porcelana sanitaria, acabado termoesmaltado, color blanco, y desagüe con sifón botella de ABS, acabado brillante imitación cromo.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</si>
  <si>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</si>
  <si>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</si>
  <si>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</si>
  <si>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</si>
  <si>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</si>
  <si>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</si>
  <si>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</si>
  <si>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mt30seg010a</t>
  </si>
  <si>
    <t xml:space="preserve">Ud</t>
  </si>
  <si>
    <t xml:space="preserve">Lavamanos mural, de porcelana sanitaria, acabado termoesmaltado, color blanco, de 450x370x170 mm, con un orificio para la grifería y rebosadero.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</si>
  <si>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</si>
  <si>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</si>
  <si>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</si>
  <si>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mt30asg050a</t>
  </si>
  <si>
    <t xml:space="preserve">Ud</t>
  </si>
  <si>
    <t xml:space="preserve">Juego de fijación de 2 piezas, para lavamanos.</t>
  </si>
  <si>
    <t xml:space="preserve">mt30asg070cb</t>
  </si>
  <si>
    <t xml:space="preserve">Ud</t>
  </si>
  <si>
    <t xml:space="preserve">Sifón botella de ABS, acabado brillante imitación cromo, con salida de 40 mm de diámetro exterior, para bacha, con embellecedor.</t>
  </si>
  <si>
    <t xml:space="preserve">mt30seg022a</t>
  </si>
  <si>
    <t xml:space="preserve">Ud</t>
  </si>
  <si>
    <t xml:space="preserve">Pie de lavatorio, de porcelana sanitaria, acabado termoesmaltado, color blanco, de 190x170x700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</si>
  <si>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</si>
  <si>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</si>
  <si>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</si>
  <si>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</si>
  <si>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</si>
  <si>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</si>
  <si>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</si>
  <si>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</si>
  <si>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</si>
  <si>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</si>
  <si>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</si>
  <si>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</si>
  <si>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$ 55.301,82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</si>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</sst>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21360.8</v>
      </c>
      <c r="H10" s="12">
        <f ca="1">ROUND(INDIRECT(ADDRESS(ROW()+(0), COLUMN()+(-2), 1))*INDIRECT(ADDRESS(ROW()+(0), COLUMN()+(-1), 1)), 2)</f>
        <v>21360.8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22832.6</v>
      </c>
      <c r="H11" s="12">
        <f ca="1">ROUND(INDIRECT(ADDRESS(ROW()+(0), COLUMN()+(-2), 1))*INDIRECT(ADDRESS(ROW()+(0), COLUMN()+(-1), 1)), 2)</f>
        <v>22832.6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5250.7</v>
      </c>
      <c r="H12" s="12">
        <f ca="1">ROUND(INDIRECT(ADDRESS(ROW()+(0), COLUMN()+(-2), 1))*INDIRECT(ADDRESS(ROW()+(0), COLUMN()+(-1), 1)), 2)</f>
        <v>5250.7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19371.9</v>
      </c>
      <c r="H13" s="12">
        <f ca="1">ROUND(INDIRECT(ADDRESS(ROW()+(0), COLUMN()+(-2), 1))*INDIRECT(ADDRESS(ROW()+(0), COLUMN()+(-1), 1)), 2)</f>
        <v>19371.9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24065.7</v>
      </c>
      <c r="H14" s="12">
        <f ca="1">ROUND(INDIRECT(ADDRESS(ROW()+(0), COLUMN()+(-2), 1))*INDIRECT(ADDRESS(ROW()+(0), COLUMN()+(-1), 1)), 2)</f>
        <v>24065.7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0.012</v>
      </c>
      <c r="G15" s="14">
        <v>3075.61</v>
      </c>
      <c r="H15" s="14">
        <f ca="1">ROUND(INDIRECT(ADDRESS(ROW()+(0), COLUMN()+(-2), 1))*INDIRECT(ADDRESS(ROW()+(0), COLUMN()+(-1), 1)), 2)</f>
        <v>36.91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92918.5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1.833</v>
      </c>
      <c r="G18" s="14">
        <v>12241</v>
      </c>
      <c r="H18" s="14">
        <f ca="1">ROUND(INDIRECT(ADDRESS(ROW()+(0), COLUMN()+(-2), 1))*INDIRECT(ADDRESS(ROW()+(0), COLUMN()+(-1), 1)), 2)</f>
        <v>22437.8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22437.8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1)),INDIRECT(ADDRESS(ROW()+(-5), COLUMN()+(1), 1))), 2)</f>
        <v>115356</v>
      </c>
      <c r="H21" s="14">
        <f ca="1">ROUND(INDIRECT(ADDRESS(ROW()+(0), COLUMN()+(-2), 1))*INDIRECT(ADDRESS(ROW()+(0), COLUMN()+(-1), 1))/100, 2)</f>
        <v>2307.13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1)),INDIRECT(ADDRESS(ROW()+(-6), COLUMN()+(0), 1))), 2)</f>
        <v>117663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