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<sst xmlns="http://schemas.openxmlformats.org/spreadsheetml/2006/main" count="53" uniqueCount="53">
  <si>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</si>
  <si>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SAC010</t>
  </si>
  <si>
    <t xml:space="preserve">Ud</t>
  </si>
  <si>
    <t xml:space="preserve">Conjunto de artefactos sanitarios, "ROCA".</t>
  </si>
  <si>
    <r>
      <rPr>
        <sz val="8.25"/>
        <color rgb="FF000000"/>
        <rFont val="Arial"/>
        <family val="2"/>
      </rPr>
      <t xml:space="preserve">Conjunto de artefactos sanitarios en baño formado por: lavatorio de colgar, de porcelana sanitaria, modelo Veranda "ROCA", color Blanco, de 1000x520 mm, con juego de fijación; taza de inodoro de tanque bajo, de porcelana sanitaria, modelo Veranda "ROCA", color Blanco, de 390x695x800 mm, con codo de evacuación y juego de fijación, con cisterna de inodoro, de doble descarga, de 420x200x480 mm, asiento y tapa de inodoro, de caída amortiguada; bidé, de porcelana sanitaria, modelo Veranda "ROCA", color Blanco, de 390x640x385 mm, con sifón curvo de 1 1/4" y juego de fijación, con aro lacado de bidé. Incluso desagües, llaves de regulación, enlaces de alimentación flexibles y sellado con silicona.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</si>
  <si>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</si>
  <si>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</si>
  <si>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</si>
  <si>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</si>
  <si>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</si>
  <si>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</si>
  <si>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</si>
  <si>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mt30snr010fb</t>
  </si>
  <si>
    <t xml:space="preserve">Ud</t>
  </si>
  <si>
    <t xml:space="preserve">Lavatorio de colgar, de porcelana sanitaria, modelo Veranda "ROCA", color Blanco, de 1000x520 mm, con juego de fijación.</t>
  </si>
  <si>
    <t xml:space="preserve">mt30snr020a</t>
  </si>
  <si>
    <t xml:space="preserve">Ud</t>
  </si>
  <si>
    <t xml:space="preserve">Taza de inodoro de tanque bajo, de porcelana sanitaria, modelo Veranda "ROCA", color Blanco, de 390x695x800 mm, con codo de evacuación y juego de fijación.</t>
  </si>
  <si>
    <t xml:space="preserve">mt30snr021a</t>
  </si>
  <si>
    <t xml:space="preserve">Ud</t>
  </si>
  <si>
    <t xml:space="preserve">Cisterna de inodoro, de doble descarga, de porcelana sanitaria, modelo Veranda "ROCA", color Blanco, de 420x200x480 mm, con mecanismo de descarga de 3/6 litros, tapa y mecanismo pulsador.</t>
  </si>
  <si>
    <t xml:space="preserve">mt30snr022a</t>
  </si>
  <si>
    <t xml:space="preserve">Ud</t>
  </si>
  <si>
    <t xml:space="preserve">Asiento y tapa de inodoro, de caída amortiguada, modelo Veranda "ROCA", color Blanco.</t>
  </si>
  <si>
    <t xml:space="preserve">mt30snr030a</t>
  </si>
  <si>
    <t xml:space="preserve">Ud</t>
  </si>
  <si>
    <t xml:space="preserve">Bidé, de porcelana sanitaria, modelo Veranda "ROCA", color Blanco, de 390x640x385 mm, con sifón curvo de 1 1/4" y juego de fijación.</t>
  </si>
  <si>
    <t xml:space="preserve">mt30snr031a</t>
  </si>
  <si>
    <t xml:space="preserve">Ud</t>
  </si>
  <si>
    <t xml:space="preserve">Aro lacado de bidé, modelo Veranda "ROCA", color Blanco.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</si>
  <si>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</si>
  <si>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</si>
  <si>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</si>
  <si>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mt38tew010a</t>
  </si>
  <si>
    <t xml:space="preserve">Ud</t>
  </si>
  <si>
    <t xml:space="preserve">Latiguillo flexible de 20 cm y 1/2" de diámetro.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</si>
  <si>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</si>
  <si>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</si>
  <si>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</si>
  <si>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</si>
  <si>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</si>
  <si>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</si>
  <si>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</si>
  <si>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</si>
  <si>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</si>
  <si>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</si>
  <si>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</si>
  <si>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</si>
  <si>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</si>
  <si>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</si>
  <si>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</si>
  <si>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$ 1.278.946,03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</si>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</sst>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521542</v>
      </c>
      <c r="G10" s="12">
        <f ca="1">ROUND(INDIRECT(ADDRESS(ROW()+(0), COLUMN()+(-2), 1))*INDIRECT(ADDRESS(ROW()+(0), COLUMN()+(-1), 1)), 2)</f>
        <v>521542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677001</v>
      </c>
      <c r="G11" s="12">
        <f ca="1">ROUND(INDIRECT(ADDRESS(ROW()+(0), COLUMN()+(-2), 1))*INDIRECT(ADDRESS(ROW()+(0), COLUMN()+(-1), 1)), 2)</f>
        <v>677001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549959</v>
      </c>
      <c r="G12" s="12">
        <f ca="1">ROUND(INDIRECT(ADDRESS(ROW()+(0), COLUMN()+(-2), 1))*INDIRECT(ADDRESS(ROW()+(0), COLUMN()+(-1), 1)), 2)</f>
        <v>549959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178862</v>
      </c>
      <c r="G13" s="12">
        <f ca="1">ROUND(INDIRECT(ADDRESS(ROW()+(0), COLUMN()+(-2), 1))*INDIRECT(ADDRESS(ROW()+(0), COLUMN()+(-1), 1)), 2)</f>
        <v>178862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549959</v>
      </c>
      <c r="G14" s="12">
        <f ca="1">ROUND(INDIRECT(ADDRESS(ROW()+(0), COLUMN()+(-2), 1))*INDIRECT(ADDRESS(ROW()+(0), COLUMN()+(-1), 1)), 2)</f>
        <v>549959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49312.4</v>
      </c>
      <c r="G15" s="12">
        <f ca="1">ROUND(INDIRECT(ADDRESS(ROW()+(0), COLUMN()+(-2), 1))*INDIRECT(ADDRESS(ROW()+(0), COLUMN()+(-1), 1)), 2)</f>
        <v>49312.4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2</v>
      </c>
      <c r="F16" s="12">
        <v>172.6</v>
      </c>
      <c r="G16" s="12">
        <f ca="1">ROUND(INDIRECT(ADDRESS(ROW()+(0), COLUMN()+(-2), 1))*INDIRECT(ADDRESS(ROW()+(0), COLUMN()+(-1), 1)), 2)</f>
        <v>345.2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9552.05</v>
      </c>
      <c r="G17" s="12">
        <f ca="1">ROUND(INDIRECT(ADDRESS(ROW()+(0), COLUMN()+(-2), 1))*INDIRECT(ADDRESS(ROW()+(0), COLUMN()+(-1), 1)), 2)</f>
        <v>9552.05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0.036</v>
      </c>
      <c r="F18" s="14">
        <v>8955.05</v>
      </c>
      <c r="G18" s="14">
        <f ca="1">ROUND(INDIRECT(ADDRESS(ROW()+(0), COLUMN()+(-2), 1))*INDIRECT(ADDRESS(ROW()+(0), COLUMN()+(-1), 1)), 2)</f>
        <v>322.38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2.53686e+006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2.64</v>
      </c>
      <c r="F21" s="12">
        <v>33423.5</v>
      </c>
      <c r="G21" s="12">
        <f ca="1">ROUND(INDIRECT(ADDRESS(ROW()+(0), COLUMN()+(-2), 1))*INDIRECT(ADDRESS(ROW()+(0), COLUMN()+(-1), 1)), 2)</f>
        <v>88238.1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1.76</v>
      </c>
      <c r="F22" s="14">
        <v>24268.4</v>
      </c>
      <c r="G22" s="14">
        <f ca="1">ROUND(INDIRECT(ADDRESS(ROW()+(0), COLUMN()+(-2), 1))*INDIRECT(ADDRESS(ROW()+(0), COLUMN()+(-1), 1)), 2)</f>
        <v>42712.4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130951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2.66781e+006</v>
      </c>
      <c r="G25" s="14">
        <f ca="1">ROUND(INDIRECT(ADDRESS(ROW()+(0), COLUMN()+(-2), 1))*INDIRECT(ADDRESS(ROW()+(0), COLUMN()+(-1), 1))/100, 2)</f>
        <v>53356.1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2.72116e+006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