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<sst xmlns="http://schemas.openxmlformats.org/spreadsheetml/2006/main" count="32" uniqueCount="32">
  <si>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</si>
  <si>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RSS010</t>
  </si>
  <si>
    <t xml:space="preserve">m²</t>
  </si>
  <si>
    <t xml:space="preserve">Piso de caucho.</t>
  </si>
  <si>
    <r>
      <rPr>
        <sz val="8.25"/>
        <color rgb="FF000000"/>
        <rFont val="Arial"/>
        <family val="2"/>
      </rPr>
      <t xml:space="preserve">Piso de caucho, color negro, con botones, suministrado en rollos de 1000x12000x4 mm. Colocación en obra: con ????????????????????, sobre capa fina de nivelación. El precio no incluye la capa fina de nivelación.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</si>
  <si>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</si>
  <si>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</si>
  <si>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</si>
  <si>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</si>
  <si>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</si>
  <si>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</si>
  <si>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</si>
  <si>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mt18dww010a</t>
  </si>
  <si>
    <t xml:space="preserve">kg</t>
  </si>
  <si>
    <t xml:space="preserve">Adhesivo de contacto a base de resina acrílica en dispersión acuosa, para piso de goma, caucho, linóleo, PVC, moquette y textil.</t>
  </si>
  <si>
    <t xml:space="preserve">mt18dsi010n</t>
  </si>
  <si>
    <t xml:space="preserve">m²</t>
  </si>
  <si>
    <t xml:space="preserve">Lámina de caucho, color negro, con botones; suministrada en rollos de 1000x12000x4 mm.</t>
  </si>
  <si>
    <t xml:space="preserve">Subtotal materiales:</t>
  </si>
  <si>
    <t xml:space="preserve">Mano de obra</t>
  </si>
  <si>
    <t xml:space="preserve">mo026</t>
  </si>
  <si>
    <t xml:space="preserve">h</t>
  </si>
  <si>
    <t xml:space="preserve">Oficial colocador de revestimientos flexibles.</t>
  </si>
  <si>
    <t xml:space="preserve">mo064</t>
  </si>
  <si>
    <t xml:space="preserve">h</t>
  </si>
  <si>
    <t xml:space="preserve">Medio oficial colocador de revestimientos flexibles.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</si>
  <si>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</si>
  <si>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</si>
  <si>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</si>
  <si>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</si>
  <si>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$ 1.580,58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</si>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</sst>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14" customWidth="1"/>
    <col min="4" max="4" width="71.57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0.25</v>
      </c>
      <c r="F10" s="12">
        <v>55.04</v>
      </c>
      <c r="G10" s="12">
        <f ca="1">ROUND(INDIRECT(ADDRESS(ROW()+(0), COLUMN()+(-2), 1))*INDIRECT(ADDRESS(ROW()+(0), COLUMN()+(-1), 1)), 2)</f>
        <v>13.76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1.05</v>
      </c>
      <c r="F11" s="14">
        <v>387.05</v>
      </c>
      <c r="G11" s="14">
        <f ca="1">ROUND(INDIRECT(ADDRESS(ROW()+(0), COLUMN()+(-2), 1))*INDIRECT(ADDRESS(ROW()+(0), COLUMN()+(-1), 1)), 2)</f>
        <v>406.4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420.16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0.205</v>
      </c>
      <c r="F14" s="12">
        <v>11912.7</v>
      </c>
      <c r="G14" s="12">
        <f ca="1">ROUND(INDIRECT(ADDRESS(ROW()+(0), COLUMN()+(-2), 1))*INDIRECT(ADDRESS(ROW()+(0), COLUMN()+(-1), 1)), 2)</f>
        <v>2442.1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0.103</v>
      </c>
      <c r="F15" s="14">
        <v>8905.02</v>
      </c>
      <c r="G15" s="14">
        <f ca="1">ROUND(INDIRECT(ADDRESS(ROW()+(0), COLUMN()+(-2), 1))*INDIRECT(ADDRESS(ROW()+(0), COLUMN()+(-1), 1)), 2)</f>
        <v>917.22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3359.32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3779.48</v>
      </c>
      <c r="G18" s="14">
        <f ca="1">ROUND(INDIRECT(ADDRESS(ROW()+(0), COLUMN()+(-2), 1))*INDIRECT(ADDRESS(ROW()+(0), COLUMN()+(-1), 1))/100, 2)</f>
        <v>75.59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3855.07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