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<sst xmlns="http://schemas.openxmlformats.org/spreadsheetml/2006/main" count="35" uniqueCount="35">
  <si>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</si>
  <si>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RSP011</t>
  </si>
  <si>
    <t xml:space="preserve">m²</t>
  </si>
  <si>
    <t xml:space="preserve">Solado de piedra natural con mortero de cemento como material adhesivo.</t>
  </si>
  <si>
    <r>
      <rPr>
        <sz val="8.25"/>
        <color rgb="FF000000"/>
        <rFont val="Arial"/>
        <family val="2"/>
      </rPr>
      <t xml:space="preserve">Piso de baldosas de mármol Crema Levante, para interiores, 60x30x2 cm, acabado pulido, recibidas con mortero de cemento 1:6 y rejuntadas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</si>
  <si>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</si>
  <si>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</si>
  <si>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</si>
  <si>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</si>
  <si>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</si>
  <si>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</si>
  <si>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</si>
  <si>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</si>
  <si>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</si>
  <si>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</si>
  <si>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mt18bmn010nha</t>
  </si>
  <si>
    <t xml:space="preserve">m²</t>
  </si>
  <si>
    <t xml:space="preserve">Baldosa de mármol nacional, Crema Levante pulido, 60x30x2 cm.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</si>
  <si>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</si>
  <si>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</si>
  <si>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</si>
  <si>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</si>
  <si>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</si>
  <si>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</si>
  <si>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</si>
  <si>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</si>
  <si>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</si>
  <si>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</si>
  <si>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</si>
  <si>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</si>
  <si>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</si>
  <si>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</si>
  <si>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</si>
  <si>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$ 788,20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</si>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</sst>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70.55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0.032</v>
      </c>
      <c r="F10" s="12">
        <v>1506.48</v>
      </c>
      <c r="G10" s="12">
        <f ca="1">ROUND(INDIRECT(ADDRESS(ROW()+(0), COLUMN()+(-2), 1))*INDIRECT(ADDRESS(ROW()+(0), COLUMN()+(-1), 1)), 2)</f>
        <v>48.21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239.09</v>
      </c>
      <c r="G11" s="12">
        <f ca="1">ROUND(INDIRECT(ADDRESS(ROW()+(0), COLUMN()+(-2), 1))*INDIRECT(ADDRESS(ROW()+(0), COLUMN()+(-1), 1)), 2)</f>
        <v>251.04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0.15</v>
      </c>
      <c r="F12" s="14">
        <v>9.14</v>
      </c>
      <c r="G12" s="14">
        <f ca="1">ROUND(INDIRECT(ADDRESS(ROW()+(0), COLUMN()+(-2), 1))*INDIRECT(ADDRESS(ROW()+(0), COLUMN()+(-1), 1)), 2)</f>
        <v>1.37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300.62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0.398</v>
      </c>
      <c r="F15" s="12">
        <v>11912.7</v>
      </c>
      <c r="G15" s="12">
        <f ca="1">ROUND(INDIRECT(ADDRESS(ROW()+(0), COLUMN()+(-2), 1))*INDIRECT(ADDRESS(ROW()+(0), COLUMN()+(-1), 1)), 2)</f>
        <v>4741.24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0.398</v>
      </c>
      <c r="F16" s="14">
        <v>8905.02</v>
      </c>
      <c r="G16" s="14">
        <f ca="1">ROUND(INDIRECT(ADDRESS(ROW()+(0), COLUMN()+(-2), 1))*INDIRECT(ADDRESS(ROW()+(0), COLUMN()+(-1), 1)), 2)</f>
        <v>3544.2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8285.44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8586.06</v>
      </c>
      <c r="G19" s="14">
        <f ca="1">ROUND(INDIRECT(ADDRESS(ROW()+(0), COLUMN()+(-2), 1))*INDIRECT(ADDRESS(ROW()+(0), COLUMN()+(-1), 1))/100, 2)</f>
        <v>171.72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8757.78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