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<sst xmlns="http://schemas.openxmlformats.org/spreadsheetml/2006/main" count="40" uniqueCount="40">
  <si>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</si>
  <si>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REV020</t>
  </si>
  <si>
    <t xml:space="preserve">Ud</t>
  </si>
  <si>
    <t xml:space="preserve">Peldaño de vidrio en escalera metálica.</t>
  </si>
  <si>
    <r>
      <rPr>
        <sz val="8.25"/>
        <color rgb="FF000000"/>
        <rFont val="Arial"/>
        <family val="2"/>
      </rPr>
      <t xml:space="preserve">Peldaño de vidrio laminar de seguridad de 300x800 mm y 6+10+10 mm de espesor, translúcido, con los cantos pulidos, con resistencia al deslizamiento media, apoyado en bandas de caucho sintético EPDM, dispuestas sobre la estructura metálica de la escalera, y ajustado lateralmente con bandas del mismo material. Incluso silicona sintética incolora para sellado de juntas. El precio no incluye la estructura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</si>
  <si>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</si>
  <si>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</si>
  <si>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</si>
  <si>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</si>
  <si>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</si>
  <si>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</si>
  <si>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</si>
  <si>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mt21vlp040cb</t>
  </si>
  <si>
    <t xml:space="preserve">Ud</t>
  </si>
  <si>
    <t xml:space="preserve">Peldaño de vidrio laminar de seguridad, de 300x800 mm y 6+10+10 mm de espesor, translúcido, compuesto por vidrio exterior templado de 6 mm de espesor, con resistencia al deslizamiento media mediante la aplicación de un tratamiento antideslizante en su cara exterior, vidrio intermedio templado de 10 mm de espesor y vidrio interior templado de 10 mm de espesor, unidos mediante dos láminas incoloras de butiral de polivinilo, con los cantos pulidos.</t>
  </si>
  <si>
    <t xml:space="preserve">mt21vlp020b</t>
  </si>
  <si>
    <t xml:space="preserve">m</t>
  </si>
  <si>
    <t xml:space="preserve">Banda de caucho sintético EPDM de 25 mm de ancho y 5 mm de espesor, dureza Shore A aproximada de 60, para el ajuste lateral a la estructura soporte de las piezas de vidrio pisable, suministrada en rollos de 10 m de longitud.</t>
  </si>
  <si>
    <t xml:space="preserve">mt21vlp030a</t>
  </si>
  <si>
    <t xml:space="preserve">m</t>
  </si>
  <si>
    <t xml:space="preserve">Banda de caucho sintético EPDM de 45 mm de ancho y 5 mm de espesor, para el apoyo sobre la estructura soporte de las piezas de vidrio pisable, suministrada en rollos de 10 m de longitud.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</si>
  <si>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</si>
  <si>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</si>
  <si>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</si>
  <si>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</si>
  <si>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</si>
  <si>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</si>
  <si>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</si>
  <si>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</si>
  <si>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</si>
  <si>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</si>
  <si>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colocador de vidrios.</t>
  </si>
  <si>
    <t xml:space="preserve">mo110</t>
  </si>
  <si>
    <t xml:space="preserve">h</t>
  </si>
  <si>
    <t xml:space="preserve">Medio oficial colocador de vidrios.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</si>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</sst>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503.41</v>
      </c>
      <c r="H10" s="12">
        <f ca="1">ROUND(INDIRECT(ADDRESS(ROW()+(0), COLUMN()+(-2), 1))*INDIRECT(ADDRESS(ROW()+(0), COLUMN()+(-1), 1)), 2)</f>
        <v>503.41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0.3</v>
      </c>
      <c r="G11" s="12">
        <v>88.26</v>
      </c>
      <c r="H11" s="12">
        <f ca="1">ROUND(INDIRECT(ADDRESS(ROW()+(0), COLUMN()+(-2), 1))*INDIRECT(ADDRESS(ROW()+(0), COLUMN()+(-1), 1)), 2)</f>
        <v>26.48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141.85</v>
      </c>
      <c r="H12" s="12">
        <f ca="1">ROUND(INDIRECT(ADDRESS(ROW()+(0), COLUMN()+(-2), 1))*INDIRECT(ADDRESS(ROW()+(0), COLUMN()+(-1), 1)), 2)</f>
        <v>42.56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</v>
      </c>
      <c r="G13" s="12">
        <v>90.97</v>
      </c>
      <c r="H13" s="12">
        <f ca="1">ROUND(INDIRECT(ADDRESS(ROW()+(0), COLUMN()+(-2), 1))*INDIRECT(ADDRESS(ROW()+(0), COLUMN()+(-1), 1)), 2)</f>
        <v>4.55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19.86</v>
      </c>
      <c r="H14" s="14">
        <f ca="1">ROUND(INDIRECT(ADDRESS(ROW()+(0), COLUMN()+(-2), 1))*INDIRECT(ADDRESS(ROW()+(0), COLUMN()+(-1), 1)), 2)</f>
        <v>19.86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596.86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0.313</v>
      </c>
      <c r="G17" s="12">
        <v>36142.7</v>
      </c>
      <c r="H17" s="12">
        <f ca="1">ROUND(INDIRECT(ADDRESS(ROW()+(0), COLUMN()+(-2), 1))*INDIRECT(ADDRESS(ROW()+(0), COLUMN()+(-1), 1)), 2)</f>
        <v>11312.7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0.313</v>
      </c>
      <c r="G18" s="14">
        <v>26986.8</v>
      </c>
      <c r="H18" s="14">
        <f ca="1">ROUND(INDIRECT(ADDRESS(ROW()+(0), COLUMN()+(-2), 1))*INDIRECT(ADDRESS(ROW()+(0), COLUMN()+(-1), 1)), 2)</f>
        <v>8446.87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19759.5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20356.4</v>
      </c>
      <c r="H21" s="14">
        <f ca="1">ROUND(INDIRECT(ADDRESS(ROW()+(0), COLUMN()+(-2), 1))*INDIRECT(ADDRESS(ROW()+(0), COLUMN()+(-1), 1))/100, 2)</f>
        <v>407.13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20763.5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