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<sst xmlns="http://schemas.openxmlformats.org/spreadsheetml/2006/main" count="35" uniqueCount="35">
  <si>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</si>
  <si>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RBE050</t>
  </si>
  <si>
    <t xml:space="preserve">m²</t>
  </si>
  <si>
    <t xml:space="preserve">Capa base de mortero de cemento sobre paramento interior.</t>
  </si>
  <si>
    <r>
      <rPr>
        <sz val="8.25"/>
        <color rgb="FF000000"/>
        <rFont val="Arial"/>
        <family val="2"/>
      </rPr>
      <t xml:space="preserve">Capa base de mortero de cemento, resistencia a compresión mayor o igual a 6 N/mm², absorción de agua por capilaridad menor de 0,2 kg/m² min½, color gris, de 10 mm de espesor, reglado, con acabado rugoso, aplicado manualmente, sobre paramento interior de mampostería cerámica, vertical, de hasta 3 m de altura. Incluso junquillos de PVC, para formación de juntas. El precio incluye la protección de los elementos del entorno que puedan verse afectados durante los trabajos y la resolución de puntos singulares, pero no incluye la capa de terminación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</si>
  <si>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</si>
  <si>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</si>
  <si>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</si>
  <si>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</si>
  <si>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</si>
  <si>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</si>
  <si>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</si>
  <si>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</si>
  <si>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</si>
  <si>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</si>
  <si>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mt28esc050c</t>
  </si>
  <si>
    <t xml:space="preserve">kg</t>
  </si>
  <si>
    <t xml:space="preserve">Mortero de cemento, resistencia a compresión mayor o igual a 6 N/mm², absorción de agua por capilaridad menor de 0,2 kg/m² min½, para uso en interiores o en exteriores, color gris, compuesto por cemento, agregados de granulometría seleccionada y aditivos, suministrado en sacos.</t>
  </si>
  <si>
    <t xml:space="preserve">mt28mon030</t>
  </si>
  <si>
    <t xml:space="preserve">m</t>
  </si>
  <si>
    <t xml:space="preserve">Junquillo de PVC.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</si>
  <si>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</si>
  <si>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</si>
  <si>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</si>
  <si>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</si>
  <si>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albañil especializado en trabajos de revoque.</t>
  </si>
  <si>
    <t xml:space="preserve">mo111</t>
  </si>
  <si>
    <t xml:space="preserve">h</t>
  </si>
  <si>
    <t xml:space="preserve">Ayudante de albañil especializado en trabajos de revoque.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</si>
  <si>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</si>
  <si>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</si>
  <si>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</si>
  <si>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</si>
  <si>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$ 443,03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</si>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</sst>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93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19.03</v>
      </c>
      <c r="H10" s="12">
        <f ca="1">ROUND(INDIRECT(ADDRESS(ROW()+(0), COLUMN()+(-2), 1))*INDIRECT(ADDRESS(ROW()+(0), COLUMN()+(-1), 1)), 2)</f>
        <v>0.1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18</v>
      </c>
      <c r="G11" s="12">
        <v>1.92</v>
      </c>
      <c r="H11" s="12">
        <f ca="1">ROUND(INDIRECT(ADDRESS(ROW()+(0), COLUMN()+(-2), 1))*INDIRECT(ADDRESS(ROW()+(0), COLUMN()+(-1), 1)), 2)</f>
        <v>34.56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0.75</v>
      </c>
      <c r="G12" s="14">
        <v>4.17</v>
      </c>
      <c r="H12" s="14">
        <f ca="1">ROUND(INDIRECT(ADDRESS(ROW()+(0), COLUMN()+(-2), 1))*INDIRECT(ADDRESS(ROW()+(0), COLUMN()+(-1), 1)), 2)</f>
        <v>3.13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37.79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0.502</v>
      </c>
      <c r="G15" s="12">
        <v>11912.7</v>
      </c>
      <c r="H15" s="12">
        <f ca="1">ROUND(INDIRECT(ADDRESS(ROW()+(0), COLUMN()+(-2), 1))*INDIRECT(ADDRESS(ROW()+(0), COLUMN()+(-1), 1)), 2)</f>
        <v>5980.16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0.282</v>
      </c>
      <c r="G16" s="14">
        <v>8860.38</v>
      </c>
      <c r="H16" s="14">
        <f ca="1">ROUND(INDIRECT(ADDRESS(ROW()+(0), COLUMN()+(-2), 1))*INDIRECT(ADDRESS(ROW()+(0), COLUMN()+(-1), 1)), 2)</f>
        <v>2498.63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8478.79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8516.58</v>
      </c>
      <c r="H19" s="14">
        <f ca="1">ROUND(INDIRECT(ADDRESS(ROW()+(0), COLUMN()+(-2), 1))*INDIRECT(ADDRESS(ROW()+(0), COLUMN()+(-1), 1))/100, 2)</f>
        <v>170.33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8686.91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