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<sst xmlns="http://schemas.openxmlformats.org/spreadsheetml/2006/main" count="38" uniqueCount="38">
  <si>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</si>
  <si>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RAP008</t>
  </si>
  <si>
    <t xml:space="preserve">m²</t>
  </si>
  <si>
    <t xml:space="preserve">Chapado con placas de piedra natural sujetas mediante anclajes mecánicos.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</si>
  <si>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sujetas con pivotes ocultos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</si>
  <si>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</si>
  <si>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</si>
  <si>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</si>
  <si>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</si>
  <si>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</si>
  <si>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</si>
  <si>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</si>
  <si>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</si>
  <si>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</si>
  <si>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</si>
  <si>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mt19paj100a</t>
  </si>
  <si>
    <t xml:space="preserve">m²</t>
  </si>
  <si>
    <t xml:space="preserve">Repercusión por sujeción de los anclajes en chapado de paramentos con materiales pétreos mediante mortero hidráulico.</t>
  </si>
  <si>
    <t xml:space="preserve">mt19paj020a</t>
  </si>
  <si>
    <t xml:space="preserve">m²</t>
  </si>
  <si>
    <t xml:space="preserve">Repercusión por anclaje oculto mediante pivotes ocultos (4 por baldosa), de 5 mm de diámetro mínimo y 30 mm de longitud mínima de acero inoxidable, en chapado de paramentos con materiales pétreos.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</si>
  <si>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</si>
  <si>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</si>
  <si>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</si>
  <si>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</si>
  <si>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</si>
  <si>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</si>
  <si>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</si>
  <si>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</si>
  <si>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</si>
  <si>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</si>
  <si>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</si>
  <si>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</si>
  <si>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</si>
  <si>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</si>
  <si>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</si>
  <si>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$ 4.738,33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</si>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</sst>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842.59</v>
      </c>
      <c r="G10" s="12">
        <f ca="1">ROUND(INDIRECT(ADDRESS(ROW()+(0), COLUMN()+(-2), 1))*INDIRECT(ADDRESS(ROW()+(0), COLUMN()+(-1), 1)), 2)</f>
        <v>884.72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21.92</v>
      </c>
      <c r="G11" s="12">
        <f ca="1">ROUND(INDIRECT(ADDRESS(ROW()+(0), COLUMN()+(-2), 1))*INDIRECT(ADDRESS(ROW()+(0), COLUMN()+(-1), 1)), 2)</f>
        <v>21.92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160.58</v>
      </c>
      <c r="G12" s="12">
        <f ca="1">ROUND(INDIRECT(ADDRESS(ROW()+(0), COLUMN()+(-2), 1))*INDIRECT(ADDRESS(ROW()+(0), COLUMN()+(-1), 1)), 2)</f>
        <v>160.58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12</v>
      </c>
      <c r="F13" s="14">
        <v>0.24</v>
      </c>
      <c r="G13" s="14">
        <f ca="1">ROUND(INDIRECT(ADDRESS(ROW()+(0), COLUMN()+(-2), 1))*INDIRECT(ADDRESS(ROW()+(0), COLUMN()+(-1), 1)), 2)</f>
        <v>2.88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1070.1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1.535</v>
      </c>
      <c r="F16" s="12">
        <v>11912.7</v>
      </c>
      <c r="G16" s="12">
        <f ca="1">ROUND(INDIRECT(ADDRESS(ROW()+(0), COLUMN()+(-2), 1))*INDIRECT(ADDRESS(ROW()+(0), COLUMN()+(-1), 1)), 2)</f>
        <v>18285.9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0.895</v>
      </c>
      <c r="F17" s="14">
        <v>8905.02</v>
      </c>
      <c r="G17" s="14">
        <f ca="1">ROUND(INDIRECT(ADDRESS(ROW()+(0), COLUMN()+(-2), 1))*INDIRECT(ADDRESS(ROW()+(0), COLUMN()+(-1), 1)), 2)</f>
        <v>7969.99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26255.9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27326</v>
      </c>
      <c r="G20" s="14">
        <f ca="1">ROUND(INDIRECT(ADDRESS(ROW()+(0), COLUMN()+(-2), 1))*INDIRECT(ADDRESS(ROW()+(0), COLUMN()+(-1), 1))/100, 2)</f>
        <v>546.52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27872.5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