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<sst xmlns="http://schemas.openxmlformats.org/spreadsheetml/2006/main" count="58" uniqueCount="58">
  <si>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</si>
  <si>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QRA010</t>
  </si>
  <si>
    <t xml:space="preserve">m</t>
  </si>
  <si>
    <t xml:space="preserve">Alero decorativo.</t>
  </si>
  <si>
    <r>
      <rPr>
        <sz val="8.25"/>
        <color rgb="FF000000"/>
        <rFont val="Arial"/>
        <family val="2"/>
      </rPr>
      <t xml:space="preserve">Alero decorativo en tejado, formado por canecillos de madera de 80x10x15 cm, asentados con mortero de cemento, confeccionado en obra, dosificación 1:6 con una separación de 50 cm y tablas de madera machihembradas de 23 mm fijadas con clavos, de acero galvanizado de alta adherencia, con un vuelo de 50 cm, y aplicación manual de dos manos de barniz sintético para exterior, a poro cerrado, incoloro, acabado satinado, a base de resinas alcídicas sobre la madera, previa aplicación de una mano de imprimación selladora para interior y exterior, formulada con resinas alcídicas y pigmentos seleccionados. El precio no incluye el emboquillado de las tejas del alero.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</si>
  <si>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</si>
  <si>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</si>
  <si>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</si>
  <si>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</si>
  <si>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</si>
  <si>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</si>
  <si>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</si>
  <si>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mt13anm010</t>
  </si>
  <si>
    <t xml:space="preserve">Ud</t>
  </si>
  <si>
    <t xml:space="preserve">Canecillo de madera, 80x10x15 cm.</t>
  </si>
  <si>
    <t xml:space="preserve">mt13blm011</t>
  </si>
  <si>
    <t xml:space="preserve">m²</t>
  </si>
  <si>
    <t xml:space="preserve">Tabla de madera machihembrada de 23 mm de espesor.</t>
  </si>
  <si>
    <t xml:space="preserve">mt07emr111a</t>
  </si>
  <si>
    <t xml:space="preserve">Ud</t>
  </si>
  <si>
    <t xml:space="preserve">Clavo, de 4 mm de diámetro y 40 mm de longitud, de acero galvanizado de alta adherencia.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</si>
  <si>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</si>
  <si>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</si>
  <si>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</si>
  <si>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</si>
  <si>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</si>
  <si>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</si>
  <si>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</si>
  <si>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</si>
  <si>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</si>
  <si>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mt27plj010a</t>
  </si>
  <si>
    <t xml:space="preserve">l</t>
  </si>
  <si>
    <t xml:space="preserve">Imprimación selladora para interior y exterior, formulada con resinas alcídicas y pigmentos seleccionados, color blanco, para aplicar con brocha, rodillo o pistola, con un contenido de sustancias orgánicas volátiles (VOC) &lt; 350 g/l, para aplicar con brocha, rodillo o pistola.</t>
  </si>
  <si>
    <t xml:space="preserve">mt27bsj010a</t>
  </si>
  <si>
    <t xml:space="preserve">l</t>
  </si>
  <si>
    <t xml:space="preserve">Barniz sintético para exterior, a poro cerrado, incoloro, acabado satinado, a base de resinas alcídicas, con resistencia a los rayos UV, para aplicar con brocha, rodillo o pistola.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</si>
  <si>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</si>
  <si>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</si>
  <si>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</si>
  <si>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</si>
  <si>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</si>
  <si>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</si>
  <si>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</si>
  <si>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</si>
  <si>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</si>
  <si>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</si>
  <si>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</si>
  <si>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</si>
  <si>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</si>
  <si>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mo038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</si>
  <si>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</si>
  <si>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</si>
  <si>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</si>
  <si>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</si>
  <si>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</si>
  <si>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</si>
  <si>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$ 6.031,74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</si>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</sst>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6.46" customWidth="1"/>
    <col min="5" max="5" width="70.55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2.15</v>
      </c>
      <c r="G10" s="12">
        <v>123.18</v>
      </c>
      <c r="H10" s="12">
        <f ca="1">ROUND(INDIRECT(ADDRESS(ROW()+(0), COLUMN()+(-2), 1))*INDIRECT(ADDRESS(ROW()+(0), COLUMN()+(-1), 1)), 2)</f>
        <v>264.84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0.55</v>
      </c>
      <c r="G11" s="12">
        <v>86.36</v>
      </c>
      <c r="H11" s="12">
        <f ca="1">ROUND(INDIRECT(ADDRESS(ROW()+(0), COLUMN()+(-2), 1))*INDIRECT(ADDRESS(ROW()+(0), COLUMN()+(-1), 1)), 2)</f>
        <v>47.5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1.01</v>
      </c>
      <c r="H12" s="12">
        <f ca="1">ROUND(INDIRECT(ADDRESS(ROW()+(0), COLUMN()+(-2), 1))*INDIRECT(ADDRESS(ROW()+(0), COLUMN()+(-1), 1)), 2)</f>
        <v>2.02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0.008</v>
      </c>
      <c r="G13" s="12">
        <v>19.03</v>
      </c>
      <c r="H13" s="12">
        <f ca="1">ROUND(INDIRECT(ADDRESS(ROW()+(0), COLUMN()+(-2), 1))*INDIRECT(ADDRESS(ROW()+(0), COLUMN()+(-1), 1)), 2)</f>
        <v>0.15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0.065</v>
      </c>
      <c r="G14" s="12">
        <v>221.35</v>
      </c>
      <c r="H14" s="12">
        <f ca="1">ROUND(INDIRECT(ADDRESS(ROW()+(0), COLUMN()+(-2), 1))*INDIRECT(ADDRESS(ROW()+(0), COLUMN()+(-1), 1)), 2)</f>
        <v>14.39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3.65</v>
      </c>
      <c r="H15" s="12">
        <f ca="1">ROUND(INDIRECT(ADDRESS(ROW()+(0), COLUMN()+(-2), 1))*INDIRECT(ADDRESS(ROW()+(0), COLUMN()+(-1), 1)), 2)</f>
        <v>36.5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0.33</v>
      </c>
      <c r="G16" s="12">
        <v>187.2</v>
      </c>
      <c r="H16" s="12">
        <f ca="1">ROUND(INDIRECT(ADDRESS(ROW()+(0), COLUMN()+(-2), 1))*INDIRECT(ADDRESS(ROW()+(0), COLUMN()+(-1), 1)), 2)</f>
        <v>61.78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178.07</v>
      </c>
      <c r="H17" s="14">
        <f ca="1">ROUND(INDIRECT(ADDRESS(ROW()+(0), COLUMN()+(-2), 1))*INDIRECT(ADDRESS(ROW()+(0), COLUMN()+(-1), 1)), 2)</f>
        <v>26.71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453.89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0.038</v>
      </c>
      <c r="G20" s="14">
        <v>886.15</v>
      </c>
      <c r="H20" s="14">
        <f ca="1">ROUND(INDIRECT(ADDRESS(ROW()+(0), COLUMN()+(-2), 1))*INDIRECT(ADDRESS(ROW()+(0), COLUMN()+(-1), 1)), 2)</f>
        <v>33.67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33.67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0.661</v>
      </c>
      <c r="G23" s="12">
        <v>11912.7</v>
      </c>
      <c r="H23" s="12">
        <f ca="1">ROUND(INDIRECT(ADDRESS(ROW()+(0), COLUMN()+(-2), 1))*INDIRECT(ADDRESS(ROW()+(0), COLUMN()+(-1), 1)), 2)</f>
        <v>7874.27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1.039</v>
      </c>
      <c r="G24" s="12">
        <v>8905.02</v>
      </c>
      <c r="H24" s="12">
        <f ca="1">ROUND(INDIRECT(ADDRESS(ROW()+(0), COLUMN()+(-2), 1))*INDIRECT(ADDRESS(ROW()+(0), COLUMN()+(-1), 1)), 2)</f>
        <v>9252.32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0.507</v>
      </c>
      <c r="G25" s="14">
        <v>11912.7</v>
      </c>
      <c r="H25" s="14">
        <f ca="1">ROUND(INDIRECT(ADDRESS(ROW()+(0), COLUMN()+(-2), 1))*INDIRECT(ADDRESS(ROW()+(0), COLUMN()+(-1), 1)), 2)</f>
        <v>6039.72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1)),INDIRECT(ADDRESS(ROW()+(-3), COLUMN()+(0), 1))), 2)</f>
        <v>23166.3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1)),INDIRECT(ADDRESS(ROW()+(-7), COLUMN()+(1), 1)),INDIRECT(ADDRESS(ROW()+(-10), COLUMN()+(1), 1))), 2)</f>
        <v>23653.9</v>
      </c>
      <c r="H28" s="14">
        <f ca="1">ROUND(INDIRECT(ADDRESS(ROW()+(0), COLUMN()+(-2), 1))*INDIRECT(ADDRESS(ROW()+(0), COLUMN()+(-1), 1))/100, 2)</f>
        <v>473.08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1)),INDIRECT(ADDRESS(ROW()+(-8), COLUMN()+(0), 1)),INDIRECT(ADDRESS(ROW()+(-11), COLUMN()+(0), 1))), 2)</f>
        <v>24127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