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<sst xmlns="http://schemas.openxmlformats.org/spreadsheetml/2006/main" count="35" uniqueCount="35">
  <si>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</si>
  <si>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</si>
  <si>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</si>
  <si>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techo plano.</t>
  </si>
  <si>
    <r>
      <rPr>
        <sz val="8.25"/>
        <color rgb="FF000000"/>
        <rFont val="Arial"/>
        <family val="2"/>
      </rPr>
      <t xml:space="preserve">Lucernario a dos aguas en techo plano, con losa hueca translúcida plana de policarbonato celular, de 6 mm de espesor, incolora, conductividad térmica 3,56 W/(mK), Euroclase B-s1, d0 de reacción al fuego, con una transmisión de luminosidad del 82%, proporcionando un aislamiento acústico de 17 dB.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</si>
  <si>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</si>
  <si>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</si>
  <si>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</si>
  <si>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</si>
  <si>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</si>
  <si>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</si>
  <si>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</si>
  <si>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mt21lpc010a</t>
  </si>
  <si>
    <t xml:space="preserve">m²</t>
  </si>
  <si>
    <t xml:space="preserve">Losa hueca translúcida plana de policarbonato celular, de 6 mm de espesor, incolora, conductividad térmica 3,56 W/(mK), Euroclase B-s1, d0 de reacción al fuego, con una transmisión de luminosidad del 82%, proporcionando un aislamiento acústico de 17 dB y con tratamiento a los rayos UV en las dos caras.</t>
  </si>
  <si>
    <t xml:space="preserve">mt21lpc030</t>
  </si>
  <si>
    <t xml:space="preserve">Ud</t>
  </si>
  <si>
    <t xml:space="preserve">Kit de accesorios de fijación, para placas de policarbonato celular, en lucernarios, formado por tornillos autorroscantes de acero inoxidable, arandela de aluminio y EPDM piezas de protección de polipropileno para colocar a presión, cinta autoadhesiva y perfiles de cierre lateral.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</si>
  <si>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</si>
  <si>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</si>
  <si>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</si>
  <si>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</si>
  <si>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</si>
  <si>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</si>
  <si>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</si>
  <si>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</si>
  <si>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</si>
  <si>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</si>
  <si>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</si>
  <si>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</si>
  <si>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</si>
  <si>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</si>
  <si>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</si>
  <si>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$ 1.694,80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</si>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</sst>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0.89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181.42</v>
      </c>
      <c r="G10" s="12">
        <f ca="1">ROUND(INDIRECT(ADDRESS(ROW()+(0), COLUMN()+(-2), 1))*INDIRECT(ADDRESS(ROW()+(0), COLUMN()+(-1), 1)), 2)</f>
        <v>190.49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369.3</v>
      </c>
      <c r="G11" s="12">
        <f ca="1">ROUND(INDIRECT(ADDRESS(ROW()+(0), COLUMN()+(-2), 1))*INDIRECT(ADDRESS(ROW()+(0), COLUMN()+(-1), 1)), 2)</f>
        <v>73.86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58.16</v>
      </c>
      <c r="G12" s="14">
        <f ca="1">ROUND(INDIRECT(ADDRESS(ROW()+(0), COLUMN()+(-2), 1))*INDIRECT(ADDRESS(ROW()+(0), COLUMN()+(-1), 1)), 2)</f>
        <v>11.63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275.98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</v>
      </c>
      <c r="F15" s="12">
        <v>12241</v>
      </c>
      <c r="G15" s="12">
        <f ca="1">ROUND(INDIRECT(ADDRESS(ROW()+(0), COLUMN()+(-2), 1))*INDIRECT(ADDRESS(ROW()+(0), COLUMN()+(-1), 1)), 2)</f>
        <v>3672.31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</v>
      </c>
      <c r="F16" s="14">
        <v>8905.02</v>
      </c>
      <c r="G16" s="14">
        <f ca="1">ROUND(INDIRECT(ADDRESS(ROW()+(0), COLUMN()+(-2), 1))*INDIRECT(ADDRESS(ROW()+(0), COLUMN()+(-1), 1)), 2)</f>
        <v>2671.51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6343.82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6619.8</v>
      </c>
      <c r="G19" s="14">
        <f ca="1">ROUND(INDIRECT(ADDRESS(ROW()+(0), COLUMN()+(-2), 1))*INDIRECT(ADDRESS(ROW()+(0), COLUMN()+(-1), 1))/100, 2)</f>
        <v>132.4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6752.2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