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<sst xmlns="http://schemas.openxmlformats.org/spreadsheetml/2006/main" count="41" uniqueCount="41">
  <si>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</si>
  <si>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QAF010</t>
  </si>
  <si>
    <t xml:space="preserve">m</t>
  </si>
  <si>
    <t xml:space="preserve">Junta de contracción en techo plano transitable, no ventilado. Impermeabilización con membranas preelaboradas asfálticas.</t>
  </si>
  <si>
    <r>
      <rPr>
        <sz val="8.25"/>
        <color rgb="FF000000"/>
        <rFont val="Arial"/>
        <family val="2"/>
      </rPr>
      <t xml:space="preserve">Junta de contracción en techo plano transitable, no ventilado, ajardinada, con módulo drenante. Impermeabilización: dos bandas de adherencia, de membrana preelaborada de betún modificado con elastómero SBS, masa nominal 3 kg/m², con armadura de fieltro de poliéster reforzado y estabilizado de 150 g/m², de superficie no protegida, totalmente adheridas al soporte con soplete, a cada lado de la junta, previa imprimación con emulsión asfáltica aniónica con cargas; banda de refuerzo de 50 cm de ancho, realizada a partir de membrana preelaborada de betún modificado con elastómero SBS, masa nominal 4 kg/m², con armadura de fieltro de poliéster no tejido de 160 g/m², de superficie no protegida, formando un fuelle sin adherir en la zona de la junta; cordón de relleno para junta de contracción, de masilla con base bituminosa tipo BH-II, de 20 mm de diámetro; y banda de terminación de 33 cm de ancho, realizada a partir de membrana preelaborada de betún modificado con elastómero SBS, masa nominal 3 kg/m², con armadura de fieltro de poliéster reforzado y estabilizado de 150 g/m², con autoprotección mineral de color verde, con resistencia a la penetración de raíces soldada a la impermeabilización continua del techo, formando un fuelle sin adherir en la zona de la junta, sobre el cordón de relleno.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</si>
  <si>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</si>
  <si>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</si>
  <si>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</si>
  <si>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</si>
  <si>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</si>
  <si>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</si>
  <si>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</si>
  <si>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mt14iea020c</t>
  </si>
  <si>
    <t xml:space="preserve">kg</t>
  </si>
  <si>
    <t xml:space="preserve">Emulsión asfáltica aniónica con cargas.</t>
  </si>
  <si>
    <t xml:space="preserve">mt14lba010i</t>
  </si>
  <si>
    <t xml:space="preserve">m²</t>
  </si>
  <si>
    <t xml:space="preserve">Membrana preelaborada de betún modificado con elastómero SBS, de 3 mm de espesor, masa nominal 3 kg/m², con armadura de fieltro de poliéster reforzado y estabilizado de 150 g/m², de superficie no protegida.</t>
  </si>
  <si>
    <t xml:space="preserve">mt14lba010g</t>
  </si>
  <si>
    <t xml:space="preserve">m²</t>
  </si>
  <si>
    <t xml:space="preserve">Membrana preelaborada de betún modificado con elastómero SBS, de 3,5 mm de espesor, masa nominal 4 kg/m², con armadura de fieltro de poliéster no tejido de 160 g/m², de superficie no protegida.</t>
  </si>
  <si>
    <t xml:space="preserve">mt15sja010i</t>
  </si>
  <si>
    <t xml:space="preserve">m</t>
  </si>
  <si>
    <t xml:space="preserve">Cordón de relleno para junta de contracción, de masilla con base bituminosa tipo BH-II, de 20 mm de diámetro.</t>
  </si>
  <si>
    <t xml:space="preserve">mt14lga010oc</t>
  </si>
  <si>
    <t xml:space="preserve">m²</t>
  </si>
  <si>
    <t xml:space="preserve">Membrana preelaborada de betún modificado con elastómero SBS, de 3,5 mm de espesor, masa nominal 5 kg/m², con armadura de fieltro de poliéster reforzado y estabilizado de 150 g/m², con autoprotección mineral de color verde, con resistencia a la penetración de raíces.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</si>
  <si>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</si>
  <si>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</si>
  <si>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</si>
  <si>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</si>
  <si>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aplicador de membranas impermeabilizantes preelaboradas.</t>
  </si>
  <si>
    <t xml:space="preserve">mo067</t>
  </si>
  <si>
    <t xml:space="preserve">h</t>
  </si>
  <si>
    <t xml:space="preserve">Medio oficial aplicador de membranas impermeabilizantes preelaboradas.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</si>
  <si>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</si>
  <si>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</si>
  <si>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</si>
  <si>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</si>
  <si>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$ 12.747,91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</si>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</sst>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6.63" customWidth="1"/>
    <col min="5" max="5" width="72.59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0.18</v>
      </c>
      <c r="G10" s="12">
        <v>1352.45</v>
      </c>
      <c r="H10" s="12">
        <f ca="1">ROUND(INDIRECT(ADDRESS(ROW()+(0), COLUMN()+(-2), 1))*INDIRECT(ADDRESS(ROW()+(0), COLUMN()+(-1), 1)), 2)</f>
        <v>243.44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0.6</v>
      </c>
      <c r="G11" s="12">
        <v>1766.14</v>
      </c>
      <c r="H11" s="12">
        <f ca="1">ROUND(INDIRECT(ADDRESS(ROW()+(0), COLUMN()+(-2), 1))*INDIRECT(ADDRESS(ROW()+(0), COLUMN()+(-1), 1)), 2)</f>
        <v>1059.68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0.525</v>
      </c>
      <c r="G12" s="12">
        <v>2840.15</v>
      </c>
      <c r="H12" s="12">
        <f ca="1">ROUND(INDIRECT(ADDRESS(ROW()+(0), COLUMN()+(-2), 1))*INDIRECT(ADDRESS(ROW()+(0), COLUMN()+(-1), 1)), 2)</f>
        <v>1491.08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1.05</v>
      </c>
      <c r="G13" s="12">
        <v>992.86</v>
      </c>
      <c r="H13" s="12">
        <f ca="1">ROUND(INDIRECT(ADDRESS(ROW()+(0), COLUMN()+(-2), 1))*INDIRECT(ADDRESS(ROW()+(0), COLUMN()+(-1), 1)), 2)</f>
        <v>1042.5</v>
      </c>
    </row>
    <row r="14" spans="1:8" ht="45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0.33</v>
      </c>
      <c r="G14" s="14">
        <v>4248.29</v>
      </c>
      <c r="H14" s="14">
        <f ca="1">ROUND(INDIRECT(ADDRESS(ROW()+(0), COLUMN()+(-2), 1))*INDIRECT(ADDRESS(ROW()+(0), COLUMN()+(-1), 1)), 2)</f>
        <v>1401.94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5238.64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0.154</v>
      </c>
      <c r="G17" s="12">
        <v>11912.7</v>
      </c>
      <c r="H17" s="12">
        <f ca="1">ROUND(INDIRECT(ADDRESS(ROW()+(0), COLUMN()+(-2), 1))*INDIRECT(ADDRESS(ROW()+(0), COLUMN()+(-1), 1)), 2)</f>
        <v>1834.55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0.154</v>
      </c>
      <c r="G18" s="14">
        <v>8905.02</v>
      </c>
      <c r="H18" s="14">
        <f ca="1">ROUND(INDIRECT(ADDRESS(ROW()+(0), COLUMN()+(-2), 1))*INDIRECT(ADDRESS(ROW()+(0), COLUMN()+(-1), 1)), 2)</f>
        <v>1371.37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3205.92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8444.56</v>
      </c>
      <c r="H21" s="14">
        <f ca="1">ROUND(INDIRECT(ADDRESS(ROW()+(0), COLUMN()+(-2), 1))*INDIRECT(ADDRESS(ROW()+(0), COLUMN()+(-1), 1))/100, 2)</f>
        <v>168.89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8613.45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