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<sst xmlns="http://schemas.openxmlformats.org/spreadsheetml/2006/main" count="41" uniqueCount="41">
  <si>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</si>
  <si>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NIQ110</t>
  </si>
  <si>
    <t xml:space="preserve">m²</t>
  </si>
  <si>
    <t xml:space="preserve">Reparación de impermeabilización de techos planos. Sistema "SCHLÜTER-SYSTEMS".</t>
  </si>
  <si>
    <r>
      <rPr>
        <sz val="8.25"/>
        <color rgb="FF000000"/>
        <rFont val="Arial"/>
        <family val="2"/>
      </rPr>
      <t xml:space="preserve">Reparación de impermeabilización de techos planos. Sistema "SCHLÜTER-SYSTEMS", formado por membrana impermeabilizante, desolidarizante y difusora de vapor de agua de polietileno con estructura cuadriculada, de 3 mm de espesor, Schlüter-DITRA 30M "SCHLÜTER-SYSTEMS", revestida de geotextil no tejido en una de sus caras, fijada al soporte con adhesivo cementoso de fraguado normal, C1 extendido con llana dentada. Incluso adhesivo bicomponente, Schlüter-KERDI-COLL-L "SCHLÜTER-SYSTEMS", banda de refuerzo Schlüter-KERDI-KEBA 100/125 y masilla adhesiva elástica monocomponente, Schlüter-KERDI-FIX "SCHLÜTER-SYSTEMS". El precio incluye la preparación de la superficie soporte, pero no incluye 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</si>
  <si>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</si>
  <si>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</si>
  <si>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</si>
  <si>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</si>
  <si>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</si>
  <si>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</si>
  <si>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</si>
  <si>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</si>
  <si>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</si>
  <si>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</si>
  <si>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mt15res300d</t>
  </si>
  <si>
    <t xml:space="preserve">m²</t>
  </si>
  <si>
    <t xml:space="preserve">Membrana impermeabilizante, desolidarizante y difusora de vapor de agua de polietileno con estructura cuadriculada, de 3 mm de espesor, Schlüter-DITRA 30M "SCHLÜTER-SYSTEMS", revestida de geotextil no tejido en una de sus caras, suministrada en rollos de 30 m de longitud.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</si>
  <si>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</si>
  <si>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</si>
  <si>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</si>
  <si>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</si>
  <si>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</si>
  <si>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ancho y 0,1 mm de espesor, para membrana impermeabilizante flexible de polietileno, con ambas caras revestidas de geotextil no tejido, suministrada en rollos de 30 m de longitud.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</si>
  <si>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</si>
  <si>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</si>
  <si>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</si>
  <si>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</si>
  <si>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</si>
  <si>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</si>
  <si>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</si>
  <si>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</si>
  <si>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</si>
  <si>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</si>
  <si>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</si>
  <si>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</si>
  <si>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</si>
  <si>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</si>
  <si>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</si>
  <si>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$ 853,65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</si>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</sst>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4.57</v>
      </c>
      <c r="H10" s="12">
        <f ca="1">ROUND(INDIRECT(ADDRESS(ROW()+(0), COLUMN()+(-2), 1))*INDIRECT(ADDRESS(ROW()+(0), COLUMN()+(-1), 1)), 2)</f>
        <v>2.74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7877.68</v>
      </c>
      <c r="H11" s="12">
        <f ca="1">ROUND(INDIRECT(ADDRESS(ROW()+(0), COLUMN()+(-2), 1))*INDIRECT(ADDRESS(ROW()+(0), COLUMN()+(-1), 1)), 2)</f>
        <v>8665.45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4888.18</v>
      </c>
      <c r="H12" s="12">
        <f ca="1">ROUND(INDIRECT(ADDRESS(ROW()+(0), COLUMN()+(-2), 1))*INDIRECT(ADDRESS(ROW()+(0), COLUMN()+(-1), 1)), 2)</f>
        <v>1466.45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1648.53</v>
      </c>
      <c r="H13" s="12">
        <f ca="1">ROUND(INDIRECT(ADDRESS(ROW()+(0), COLUMN()+(-2), 1))*INDIRECT(ADDRESS(ROW()+(0), COLUMN()+(-1), 1)), 2)</f>
        <v>1978.24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0.06</v>
      </c>
      <c r="G14" s="14">
        <v>9780.46</v>
      </c>
      <c r="H14" s="14">
        <f ca="1">ROUND(INDIRECT(ADDRESS(ROW()+(0), COLUMN()+(-2), 1))*INDIRECT(ADDRESS(ROW()+(0), COLUMN()+(-1), 1)), 2)</f>
        <v>586.83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12699.7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0.395</v>
      </c>
      <c r="G17" s="12">
        <v>11912.7</v>
      </c>
      <c r="H17" s="12">
        <f ca="1">ROUND(INDIRECT(ADDRESS(ROW()+(0), COLUMN()+(-2), 1))*INDIRECT(ADDRESS(ROW()+(0), COLUMN()+(-1), 1)), 2)</f>
        <v>4705.5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0.395</v>
      </c>
      <c r="G18" s="14">
        <v>8905.02</v>
      </c>
      <c r="H18" s="14">
        <f ca="1">ROUND(INDIRECT(ADDRESS(ROW()+(0), COLUMN()+(-2), 1))*INDIRECT(ADDRESS(ROW()+(0), COLUMN()+(-1), 1)), 2)</f>
        <v>3517.48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8222.98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20922.7</v>
      </c>
      <c r="H21" s="14">
        <f ca="1">ROUND(INDIRECT(ADDRESS(ROW()+(0), COLUMN()+(-2), 1))*INDIRECT(ADDRESS(ROW()+(0), COLUMN()+(-1), 1))/100, 2)</f>
        <v>418.45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21341.1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