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<sst xmlns="http://schemas.openxmlformats.org/spreadsheetml/2006/main" count="29" uniqueCount="29">
  <si>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</si>
  <si>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NIJ020</t>
  </si>
  <si>
    <t xml:space="preserve">m</t>
  </si>
  <si>
    <t xml:space="preserve">Sellado de junta de contracción con masilla elástica.</t>
  </si>
  <si>
    <r>
      <rPr>
        <sz val="8.25"/>
        <color rgb="FF000000"/>
        <rFont val="Arial"/>
        <family val="2"/>
      </rPr>
      <t xml:space="preserve">Sellado de junta de contracción de 15 mm de ancho, en paramento vertical exterior, con masilla elastómera monocomponente a base de poliuretano, de color blanco, sobre cordón de polietileno expandido de celdas cerradas, de sección circular de 20 mm de diámetro; acabado mediante alisado del material con espátula.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</si>
  <si>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</si>
  <si>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</si>
  <si>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</si>
  <si>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</si>
  <si>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</si>
  <si>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</si>
  <si>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</si>
  <si>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mt15bas010d</t>
  </si>
  <si>
    <t xml:space="preserve">m</t>
  </si>
  <si>
    <t xml:space="preserve">Cordón de polietileno expandido de celdas cerradas, de sección circular de 20 mm de diámetro, para el relleno de fondo de junta.</t>
  </si>
  <si>
    <t xml:space="preserve">mt15bas030a</t>
  </si>
  <si>
    <t xml:space="preserve">Ud</t>
  </si>
  <si>
    <t xml:space="preserve">Cartucho de masilla elastómera monocomponente a base de poliuretano, de color blanco, de 600 ml, tipo F-25 HM según ISO 11600, de alta adherencia y de endurecimiento rápido, con elevadas propiedades elásticas, resistencia a la intemperie, al envejecimiento y a los rayos UV, apta para estar en contacto con agua potable, dureza Shore A aproximada de 35 y alargamiento en rotura &gt; 600%, según ISO 11600.</t>
  </si>
  <si>
    <t xml:space="preserve">Subtotal materiales: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</si>
  <si>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</si>
  <si>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</si>
  <si>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</si>
  <si>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</si>
  <si>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</si>
  <si>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</si>
  <si>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</si>
  <si>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</si>
  <si>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$ 4.522,56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</si>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</sst>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2.9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67.63</v>
      </c>
      <c r="G10" s="12">
        <f ca="1">ROUND(INDIRECT(ADDRESS(ROW()+(0), COLUMN()+(-2), 1))*INDIRECT(ADDRESS(ROW()+(0), COLUMN()+(-1), 1)), 2)</f>
        <v>67.63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0.25</v>
      </c>
      <c r="F11" s="14">
        <v>2617.39</v>
      </c>
      <c r="G11" s="14">
        <f ca="1">ROUND(INDIRECT(ADDRESS(ROW()+(0), COLUMN()+(-2), 1))*INDIRECT(ADDRESS(ROW()+(0), COLUMN()+(-1), 1)), 2)</f>
        <v>654.35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721.98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0.235</v>
      </c>
      <c r="F14" s="14">
        <v>8719.99</v>
      </c>
      <c r="G14" s="14">
        <f ca="1">ROUND(INDIRECT(ADDRESS(ROW()+(0), COLUMN()+(-2), 1))*INDIRECT(ADDRESS(ROW()+(0), COLUMN()+(-1), 1)), 2)</f>
        <v>2049.2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2049.2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2771.18</v>
      </c>
      <c r="G17" s="14">
        <f ca="1">ROUND(INDIRECT(ADDRESS(ROW()+(0), COLUMN()+(-2), 1))*INDIRECT(ADDRESS(ROW()+(0), COLUMN()+(-1), 1))/100, 2)</f>
        <v>55.42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2826.6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