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<sst xmlns="http://schemas.openxmlformats.org/spreadsheetml/2006/main" count="35" uniqueCount="35">
  <si>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</si>
  <si>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NDN005</t>
  </si>
  <si>
    <t xml:space="preserve">m²</t>
  </si>
  <si>
    <t xml:space="preserve">Drenaje bajo revestimiento cerámico o de piedra natural, con láminas drenantes.</t>
  </si>
  <si>
    <r>
      <rPr>
        <sz val="8.25"/>
        <color rgb="FF000000"/>
        <rFont val="Arial"/>
        <family val="2"/>
      </rPr>
      <t xml:space="preserve">Drenaje bajo revestimiento cerámico o de piedra natural, con lámina drenante de estructura nodular de polietileno, con nódulos de 4 mm de altura, revestida de geotextil no tejido de polipropileno en una de sus caras, fijada al soporte con adhesivo cementoso de fraguado normal, C1, color gris, extendido con llana dentada y sellado de juntas con cinta autoadhesiva.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</si>
  <si>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</si>
  <si>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</si>
  <si>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</si>
  <si>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</si>
  <si>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</si>
  <si>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</si>
  <si>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</si>
  <si>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mt09mcr021g</t>
  </si>
  <si>
    <t xml:space="preserve">kg</t>
  </si>
  <si>
    <t xml:space="preserve">Adhesivo cementoso de fraguado normal, C1, color gris.</t>
  </si>
  <si>
    <t xml:space="preserve">mt15res310a</t>
  </si>
  <si>
    <t xml:space="preserve">m²</t>
  </si>
  <si>
    <t xml:space="preserve">Lámina drenante de estructura nodular de polietileno, con nódulos de 4 mm de altura, revestida de geotextil no tejido de polipropileno en una de sus caras, suministrada en rollos de 25 m de longitud.</t>
  </si>
  <si>
    <t xml:space="preserve">mt15res315a</t>
  </si>
  <si>
    <t xml:space="preserve">m</t>
  </si>
  <si>
    <t xml:space="preserve">Cinta autoadhesiva, de 90 mm de ancho, suministrada en rollos de 30 m de longitud.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</si>
  <si>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</si>
  <si>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</si>
  <si>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</si>
  <si>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</si>
  <si>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Oficial aplicador de membranas impermeabilizantes preelaboradas.</t>
  </si>
  <si>
    <t xml:space="preserve">mo067</t>
  </si>
  <si>
    <t xml:space="preserve">h</t>
  </si>
  <si>
    <t xml:space="preserve">Medio oficial aplicador de membranas impermeabilizantes preelaboradas.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</si>
  <si>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</si>
  <si>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</si>
  <si>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</si>
  <si>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</si>
  <si>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$ 720,12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</si>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</sst>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</v>
      </c>
      <c r="G10" s="12">
        <v>5.89</v>
      </c>
      <c r="H10" s="12">
        <f ca="1">ROUND(INDIRECT(ADDRESS(ROW()+(0), COLUMN()+(-2), 1))*INDIRECT(ADDRESS(ROW()+(0), COLUMN()+(-1), 1)), 2)</f>
        <v>11.78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1.05</v>
      </c>
      <c r="G11" s="12">
        <v>25283.2</v>
      </c>
      <c r="H11" s="12">
        <f ca="1">ROUND(INDIRECT(ADDRESS(ROW()+(0), COLUMN()+(-2), 1))*INDIRECT(ADDRESS(ROW()+(0), COLUMN()+(-1), 1)), 2)</f>
        <v>26547.3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0.25</v>
      </c>
      <c r="G12" s="14">
        <v>8362.1</v>
      </c>
      <c r="H12" s="14">
        <f ca="1">ROUND(INDIRECT(ADDRESS(ROW()+(0), COLUMN()+(-2), 1))*INDIRECT(ADDRESS(ROW()+(0), COLUMN()+(-1), 1)), 2)</f>
        <v>2090.53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28649.7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0.117</v>
      </c>
      <c r="G15" s="12">
        <v>32526.9</v>
      </c>
      <c r="H15" s="12">
        <f ca="1">ROUND(INDIRECT(ADDRESS(ROW()+(0), COLUMN()+(-2), 1))*INDIRECT(ADDRESS(ROW()+(0), COLUMN()+(-1), 1)), 2)</f>
        <v>3805.65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0.117</v>
      </c>
      <c r="G16" s="14">
        <v>24314.7</v>
      </c>
      <c r="H16" s="14">
        <f ca="1">ROUND(INDIRECT(ADDRESS(ROW()+(0), COLUMN()+(-2), 1))*INDIRECT(ADDRESS(ROW()+(0), COLUMN()+(-1), 1)), 2)</f>
        <v>2844.82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6650.47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35300.1</v>
      </c>
      <c r="H19" s="14">
        <f ca="1">ROUND(INDIRECT(ADDRESS(ROW()+(0), COLUMN()+(-2), 1))*INDIRECT(ADDRESS(ROW()+(0), COLUMN()+(-1), 1))/100, 2)</f>
        <v>706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36006.1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