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<sst xmlns="http://schemas.openxmlformats.org/spreadsheetml/2006/main" count="32" uniqueCount="32">
  <si>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</si>
  <si>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NAJ011</t>
  </si>
  <si>
    <t xml:space="preserve">m²</t>
  </si>
  <si>
    <t xml:space="preserve">Aislamiento térmico de frentes de losa y columnas en fachada, con poliestireno expandido.</t>
  </si>
  <si>
    <r>
      <rPr>
        <sz val="8.25"/>
        <color rgb="FF000000"/>
        <rFont val="Arial"/>
        <family val="2"/>
      </rPr>
      <t xml:space="preserve">Aislamiento térmico de frentes de losa y columnas embebidas en el espesor de la fachada, formado por panel rígido de poliestireno expandido, de superficie lisa y mecanizado lateral recto, de 10 mm de espesor y 30 mm de ancho, resistencia térmica 0,65 m²K/W, conductividad térmica 0,032 W/(mK), colocado a tope y fijado con mortero adhesivo a los bloques de hormigón celular.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</si>
  <si>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</si>
  <si>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</si>
  <si>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</si>
  <si>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</si>
  <si>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</si>
  <si>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</si>
  <si>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</si>
  <si>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mt16pel030a</t>
  </si>
  <si>
    <t xml:space="preserve">m²</t>
  </si>
  <si>
    <t xml:space="preserve">Panel rígido de poliestireno expandido, de superficie lisa y mecanizado lateral recto, de 10 mm de espesor y 300 mm de ancho, resistencia térmica 0,65 m²K/W, conductividad térmica 0,032 W/(mK), Euroclase E de reacción al fuego, con código de designación EPS-EN 13163-L3-W3-T2-S5-P10-BS100-DS(N)2-CS(10)60.</t>
  </si>
  <si>
    <t xml:space="preserve">mt16aaa010</t>
  </si>
  <si>
    <t xml:space="preserve">kg</t>
  </si>
  <si>
    <t xml:space="preserve">Mortero adhesivo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</si>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</sst>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676.23</v>
      </c>
      <c r="H10" s="12">
        <f ca="1">ROUND(INDIRECT(ADDRESS(ROW()+(0), COLUMN()+(-2), 1))*INDIRECT(ADDRESS(ROW()+(0), COLUMN()+(-1), 1)), 2)</f>
        <v>710.04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75.86</v>
      </c>
      <c r="H11" s="14">
        <f ca="1">ROUND(INDIRECT(ADDRESS(ROW()+(0), COLUMN()+(-2), 1))*INDIRECT(ADDRESS(ROW()+(0), COLUMN()+(-1), 1)), 2)</f>
        <v>682.74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1392.78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0.177</v>
      </c>
      <c r="G14" s="12">
        <v>12241</v>
      </c>
      <c r="H14" s="12">
        <f ca="1">ROUND(INDIRECT(ADDRESS(ROW()+(0), COLUMN()+(-2), 1))*INDIRECT(ADDRESS(ROW()+(0), COLUMN()+(-1), 1)), 2)</f>
        <v>2166.66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0.177</v>
      </c>
      <c r="G15" s="14">
        <v>8905.02</v>
      </c>
      <c r="H15" s="14">
        <f ca="1">ROUND(INDIRECT(ADDRESS(ROW()+(0), COLUMN()+(-2), 1))*INDIRECT(ADDRESS(ROW()+(0), COLUMN()+(-1), 1)), 2)</f>
        <v>1576.19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3742.85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5135.63</v>
      </c>
      <c r="H18" s="14">
        <f ca="1">ROUND(INDIRECT(ADDRESS(ROW()+(0), COLUMN()+(-2), 1))*INDIRECT(ADDRESS(ROW()+(0), COLUMN()+(-1), 1))/100, 2)</f>
        <v>102.71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5238.34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