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<sst xmlns="http://schemas.openxmlformats.org/spreadsheetml/2006/main" count="32" uniqueCount="32">
  <si>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</si>
  <si>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LSP010</t>
  </si>
  <si>
    <t xml:space="preserve">m²</t>
  </si>
  <si>
    <t xml:space="preserve">Persiana enrollable de lamas.</t>
  </si>
  <si>
    <r>
      <rPr>
        <sz val="8.25"/>
        <color rgb="FF000000"/>
        <rFont val="Arial"/>
        <family val="2"/>
      </rPr>
      <t xml:space="preserve">Persiana enrollable de lamas de seguridad de aluminio extrusionado de 50 mm de altura, imitación madera, equipada con eje, discos, cápsulas y todos sus accesorios, con accionamiento manual mediante cinta y recogedor, en cajón de persiana ya realizado.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</si>
  <si>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</si>
  <si>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</si>
  <si>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</si>
  <si>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</si>
  <si>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</si>
  <si>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Costo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</si>
  <si>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</si>
  <si>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mt25per020c</t>
  </si>
  <si>
    <t xml:space="preserve">m²</t>
  </si>
  <si>
    <t xml:space="preserve">Persiana enrollable de lamas de seguridad de aluminio extrusionado, de 50 mm de altura, imitación madera, equipada con eje, discos, cápsulas y todos sus accesorios.</t>
  </si>
  <si>
    <t xml:space="preserve">mt24per005a</t>
  </si>
  <si>
    <t xml:space="preserve">Ud</t>
  </si>
  <si>
    <t xml:space="preserve">Kit de cinta y recogedor, con accesorios y mecanismos para accionamiento manual de persiana enrollable.</t>
  </si>
  <si>
    <t xml:space="preserve">Subtotal materiales:</t>
  </si>
  <si>
    <t xml:space="preserve">Mano de obra</t>
  </si>
  <si>
    <t xml:space="preserve">mo011</t>
  </si>
  <si>
    <t xml:space="preserve">h</t>
  </si>
  <si>
    <t xml:space="preserve">Oficial montador.</t>
  </si>
  <si>
    <t xml:space="preserve">mo080</t>
  </si>
  <si>
    <t xml:space="preserve">h</t>
  </si>
  <si>
    <t xml:space="preserve">Medio oficial montador.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</si>
  <si>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</si>
  <si>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</si>
  <si>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</si>
  <si>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</si>
  <si>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$ 1.326,87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</si>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</sst>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08" customWidth="1"/>
    <col min="3" max="3" width="2.21" customWidth="1"/>
    <col min="4" max="4" width="5.44" customWidth="1"/>
    <col min="5" max="5" width="73.27" customWidth="1"/>
    <col min="6" max="6" width="10.54" customWidth="1"/>
    <col min="7" max="7" width="13.43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1.05</v>
      </c>
      <c r="G10" s="12">
        <v>1396.58</v>
      </c>
      <c r="H10" s="12">
        <f ca="1">ROUND(INDIRECT(ADDRESS(ROW()+(0), COLUMN()+(-2), 1))*INDIRECT(ADDRESS(ROW()+(0), COLUMN()+(-1), 1)), 2)</f>
        <v>1466.41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1</v>
      </c>
      <c r="G11" s="14">
        <v>184.46</v>
      </c>
      <c r="H11" s="14">
        <f ca="1">ROUND(INDIRECT(ADDRESS(ROW()+(0), COLUMN()+(-2), 1))*INDIRECT(ADDRESS(ROW()+(0), COLUMN()+(-1), 1)), 2)</f>
        <v>184.46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1650.87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0.168</v>
      </c>
      <c r="G14" s="12">
        <v>12241</v>
      </c>
      <c r="H14" s="12">
        <f ca="1">ROUND(INDIRECT(ADDRESS(ROW()+(0), COLUMN()+(-2), 1))*INDIRECT(ADDRESS(ROW()+(0), COLUMN()+(-1), 1)), 2)</f>
        <v>2056.49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0.168</v>
      </c>
      <c r="G15" s="14">
        <v>8905.02</v>
      </c>
      <c r="H15" s="14">
        <f ca="1">ROUND(INDIRECT(ADDRESS(ROW()+(0), COLUMN()+(-2), 1))*INDIRECT(ADDRESS(ROW()+(0), COLUMN()+(-1), 1)), 2)</f>
        <v>1496.04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3552.53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5203.4</v>
      </c>
      <c r="H18" s="14">
        <f ca="1">ROUND(INDIRECT(ADDRESS(ROW()+(0), COLUMN()+(-2), 1))*INDIRECT(ADDRESS(ROW()+(0), COLUMN()+(-1), 1))/100, 2)</f>
        <v>104.07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5307.47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