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<sst xmlns="http://schemas.openxmlformats.org/spreadsheetml/2006/main" count="38" uniqueCount="38">
  <si>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</si>
  <si>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LIF010</t>
  </si>
  <si>
    <t xml:space="preserve">Ud</t>
  </si>
  <si>
    <t xml:space="preserve">Puerta frigorífica corrediza.</t>
  </si>
  <si>
    <r>
      <rPr>
        <sz val="8.25"/>
        <color rgb="FF000000"/>
        <rFont val="Arial"/>
        <family val="2"/>
      </rPr>
      <t xml:space="preserve">Puerta frigorífica corrediza, con sistema de guiado elevado, para hueco de dimensiones útiles 700x1800 mm, de cámara frigorífica, con temperatura de trabajo hasta 0 °C. HOJA: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PVC; ACCESORIOS: cerradura con llave, con posibilidad de apertura desde el interior, motor eléctrico para accionamiento automático y cortina de lamas de PVC. Colocación en panel frigorífico.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</si>
  <si>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</si>
  <si>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</si>
  <si>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</si>
  <si>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</si>
  <si>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</si>
  <si>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</si>
  <si>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</si>
  <si>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mt12psa100aa</t>
  </si>
  <si>
    <t xml:space="preserve">Ud</t>
  </si>
  <si>
    <t xml:space="preserve">Puerta frigorífica corrediza, con sistema de guiado elevado, para hueco de dimensiones útiles 700x1800 mm, de cámara frigorífica, con temperatura de trabajo hasta 0 °C,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PVC, para colocar en panel frigorífico.</t>
  </si>
  <si>
    <t xml:space="preserve">mt23var020</t>
  </si>
  <si>
    <t xml:space="preserve">Ud</t>
  </si>
  <si>
    <t xml:space="preserve">Kit de cerradura con llave, con posibilidad de apertura desde el interior, para puerta frigorífica.</t>
  </si>
  <si>
    <t xml:space="preserve">mt12psa220</t>
  </si>
  <si>
    <t xml:space="preserve">Ud</t>
  </si>
  <si>
    <t xml:space="preserve">Kit de accionamiento motorizado para apertura de puerta frigorífica corrediza con sistema de guiado elevado, compuesto por motor eléctrico y sistema de transmisión en cadena.</t>
  </si>
  <si>
    <t xml:space="preserve">mt12psa200a</t>
  </si>
  <si>
    <t xml:space="preserve">Ud</t>
  </si>
  <si>
    <t xml:space="preserve">Cortina de lamas de PVC, de 3 mm de espesor, para hueco de dimensiones útiles 700x1800 mm, con superposición de 50 mm entre lamas, para minimizar el flujo de aire durante la apertura de la puerta frigorífica, con herrajes y accesorios de fijación de acero inoxidable.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</si>
  <si>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</si>
  <si>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</si>
  <si>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</si>
  <si>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</si>
  <si>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</si>
  <si>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</si>
  <si>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</si>
  <si>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</si>
  <si>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</si>
  <si>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</si>
  <si>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</si>
  <si>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</si>
  <si>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$ 10.545,71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</si>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</sst>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14446.9</v>
      </c>
      <c r="G10" s="12">
        <f ca="1">ROUND(INDIRECT(ADDRESS(ROW()+(0), COLUMN()+(-2), 1))*INDIRECT(ADDRESS(ROW()+(0), COLUMN()+(-1), 1)), 2)</f>
        <v>15169.2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3144.99</v>
      </c>
      <c r="G11" s="12">
        <f ca="1">ROUND(INDIRECT(ADDRESS(ROW()+(0), COLUMN()+(-2), 1))*INDIRECT(ADDRESS(ROW()+(0), COLUMN()+(-1), 1)), 2)</f>
        <v>3144.99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24208.7</v>
      </c>
      <c r="G12" s="12">
        <f ca="1">ROUND(INDIRECT(ADDRESS(ROW()+(0), COLUMN()+(-2), 1))*INDIRECT(ADDRESS(ROW()+(0), COLUMN()+(-1), 1)), 2)</f>
        <v>24208.7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2015.73</v>
      </c>
      <c r="G13" s="14">
        <f ca="1">ROUND(INDIRECT(ADDRESS(ROW()+(0), COLUMN()+(-2), 1))*INDIRECT(ADDRESS(ROW()+(0), COLUMN()+(-1), 1)), 2)</f>
        <v>2015.73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44538.6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3.268</v>
      </c>
      <c r="F16" s="12">
        <v>12241</v>
      </c>
      <c r="G16" s="12">
        <f ca="1">ROUND(INDIRECT(ADDRESS(ROW()+(0), COLUMN()+(-2), 1))*INDIRECT(ADDRESS(ROW()+(0), COLUMN()+(-1), 1)), 2)</f>
        <v>40003.7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5.019</v>
      </c>
      <c r="F17" s="14">
        <v>8905.02</v>
      </c>
      <c r="G17" s="14">
        <f ca="1">ROUND(INDIRECT(ADDRESS(ROW()+(0), COLUMN()+(-2), 1))*INDIRECT(ADDRESS(ROW()+(0), COLUMN()+(-1), 1)), 2)</f>
        <v>44694.3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84698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129237</v>
      </c>
      <c r="G20" s="14">
        <f ca="1">ROUND(INDIRECT(ADDRESS(ROW()+(0), COLUMN()+(-2), 1))*INDIRECT(ADDRESS(ROW()+(0), COLUMN()+(-1), 1))/100, 2)</f>
        <v>2584.73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131821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