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<sst xmlns="http://schemas.openxmlformats.org/spreadsheetml/2006/main" count="32" uniqueCount="32">
  <si>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</si>
  <si>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IVG015</t>
  </si>
  <si>
    <t xml:space="preserve">Ud</t>
  </si>
  <si>
    <t xml:space="preserve">Ventilador para extracción de humos, inmerso en la zona de riesgo.</t>
  </si>
  <si>
    <r>
      <rPr>
        <sz val="8.25"/>
        <color rgb="FF000000"/>
        <rFont val="Arial"/>
        <family val="2"/>
      </rPr>
      <t xml:space="preserve">Ventilador helicoidal tubular con hélice de aluminio de álabes inclinables, motor para alimentación trifásica a 230/400 V y 50 Hz de frecuencia, con protección térmica, aislamiento clase H, grado de protección IP55, camisa corta con tratamiento anticorrosión por cataforesis, acabado con pintura poliéster y caja de bornes ignífuga, de 1450 r.p.m., potencia absorbida 0,25 kW, caudal máximo 4340 m³/h, para trabajar inmerso a 300°C durante dos horas. Incluso elementos antivibratorios, elementos de fijación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</si>
  <si>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</si>
  <si>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</si>
  <si>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</si>
  <si>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</si>
  <si>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</si>
  <si>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</si>
  <si>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</si>
  <si>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mt42vsp362aa1a</t>
  </si>
  <si>
    <t xml:space="preserve">Ud</t>
  </si>
  <si>
    <t xml:space="preserve">Ventilador helicoidal tubular con hélice de aluminio de álabes inclinables, motor para alimentación trifásica a 230/400 V y 50 Hz de frecuencia, con protección térmica, aislamiento clase H, grado de protección IP55, camisa corta con tratamiento anticorrosión por cataforesis, acabado con pintura poliéster y caja de bornes ignífuga, de 1450 r.p.m., potencia absorbida 0,25 kW, caudal máximo 4340 m³/h, para trabajar inmerso a 300°C durante dos horas.</t>
  </si>
  <si>
    <t xml:space="preserve">mt42vsp910g</t>
  </si>
  <si>
    <t xml:space="preserve">Ud</t>
  </si>
  <si>
    <t xml:space="preserve">Accesorios y elementos de fijación de ventilador helicoidal tubular.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</si>
  <si>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</si>
  <si>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</si>
  <si>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</si>
  <si>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</si>
  <si>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</si>
  <si>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</si>
  <si>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</si>
  <si>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</si>
  <si>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</si>
  <si>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</si>
  <si>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</si>
  <si>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</si>
  <si>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$ 603.379,49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</si>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</sst>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421082</v>
      </c>
      <c r="H10" s="12">
        <f ca="1">ROUND(INDIRECT(ADDRESS(ROW()+(0), COLUMN()+(-2), 1))*INDIRECT(ADDRESS(ROW()+(0), COLUMN()+(-1), 1)), 2)</f>
        <v>421082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102976</v>
      </c>
      <c r="H11" s="14">
        <f ca="1">ROUND(INDIRECT(ADDRESS(ROW()+(0), COLUMN()+(-2), 1))*INDIRECT(ADDRESS(ROW()+(0), COLUMN()+(-1), 1)), 2)</f>
        <v>102976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524057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4.664</v>
      </c>
      <c r="G14" s="12">
        <v>12241</v>
      </c>
      <c r="H14" s="12">
        <f ca="1">ROUND(INDIRECT(ADDRESS(ROW()+(0), COLUMN()+(-2), 1))*INDIRECT(ADDRESS(ROW()+(0), COLUMN()+(-1), 1)), 2)</f>
        <v>57092.2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4.664</v>
      </c>
      <c r="G15" s="14">
        <v>8905.02</v>
      </c>
      <c r="H15" s="14">
        <f ca="1">ROUND(INDIRECT(ADDRESS(ROW()+(0), COLUMN()+(-2), 1))*INDIRECT(ADDRESS(ROW()+(0), COLUMN()+(-1), 1)), 2)</f>
        <v>41533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98625.2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622683</v>
      </c>
      <c r="H18" s="14">
        <f ca="1">ROUND(INDIRECT(ADDRESS(ROW()+(0), COLUMN()+(-2), 1))*INDIRECT(ADDRESS(ROW()+(0), COLUMN()+(-1), 1))/100, 2)</f>
        <v>12453.7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635136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