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<sst xmlns="http://schemas.openxmlformats.org/spreadsheetml/2006/main" count="29" uniqueCount="29">
  <si>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</si>
  <si>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ITS010</t>
  </si>
  <si>
    <t xml:space="preserve">Ud</t>
  </si>
  <si>
    <t xml:space="preserve">Plataforma salvaescaleras.</t>
  </si>
  <si>
    <r>
      <rPr>
        <sz val="8.25"/>
        <color rgb="FF000000"/>
        <rFont val="Arial"/>
        <family val="2"/>
      </rPr>
      <t xml:space="preserve">Plataforma salvaescaleras de 750x800 mm, uso interior, para salvar desniveles de tramos rectos de pendiente constante entre 15° y 45°, con un recorrido máximo de 3 m, una capacidad máxima de carga de 225 kg, una velocidad de 0,1 m/s y una potencia de 700 W a 230 V y 50 Hz, con barandas automáticas y rampas de acceso y salida plegables automáticamente, botoneras, guías, fijaciones y dispositivos de seguridad.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</si>
  <si>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</si>
  <si>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</si>
  <si>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</si>
  <si>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</si>
  <si>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</si>
  <si>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</si>
  <si>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</si>
  <si>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mt39ses010a</t>
  </si>
  <si>
    <t xml:space="preserve">Ud</t>
  </si>
  <si>
    <t xml:space="preserve">Plataforma salvaescaleras de 750x800 mm, uso interior, para salvar desniveles de tramos rectos de pendiente constante entre 15° y 45°, con un recorrido máximo de 3 m, una capacidad máxima de carga de 225 kg, una velocidad de 0,1 m/s y una potencia de 700 W a 230 V y 50 Hz, con barandas automáticas y rampas de acceso y salida plegables automáticamente. Incluso botoneras, guías de acero y fijaciones a paramento o suelo mediante postes de sujeción, pulsador de emergencia y llave de seguridad en la plataforma, tablero eléctrico y dobles circuitos eléctricos de protección, limitadores de velocidad, freno motor electromagnético y demás dispositivos de seguridad según normativa vigente.</t>
  </si>
  <si>
    <t xml:space="preserve">Subtotal materiales:</t>
  </si>
  <si>
    <t xml:space="preserve">Mano de obra</t>
  </si>
  <si>
    <t xml:space="preserve">mo016</t>
  </si>
  <si>
    <t xml:space="preserve">h</t>
  </si>
  <si>
    <t xml:space="preserve">Oficial instalador de equipos de elevación.</t>
  </si>
  <si>
    <t xml:space="preserve">mo085</t>
  </si>
  <si>
    <t xml:space="preserve">h</t>
  </si>
  <si>
    <t xml:space="preserve">Medio oficial instalador de equipos de elevación.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</si>
  <si>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</si>
  <si>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</si>
  <si>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</si>
  <si>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</si>
  <si>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$ 2.720.130,84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</si>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</sst>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02" customWidth="1"/>
    <col min="4" max="4" width="6.63" customWidth="1"/>
    <col min="5" max="5" width="68.68" customWidth="1"/>
    <col min="6" max="6" width="9.52" customWidth="1"/>
    <col min="7" max="7" width="15.13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97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9.02668e+006</v>
      </c>
      <c r="H10" s="14">
        <f ca="1">ROUND(INDIRECT(ADDRESS(ROW()+(0), COLUMN()+(-2), 1))*INDIRECT(ADDRESS(ROW()+(0), COLUMN()+(-1), 1)), 2)</f>
        <v>9.02668e+006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9.02668e+006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9.693</v>
      </c>
      <c r="G13" s="13">
        <v>33423.5</v>
      </c>
      <c r="H13" s="13">
        <f ca="1">ROUND(INDIRECT(ADDRESS(ROW()+(0), COLUMN()+(-2), 1))*INDIRECT(ADDRESS(ROW()+(0), COLUMN()+(-1), 1)), 2)</f>
        <v>323974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9.693</v>
      </c>
      <c r="G14" s="14">
        <v>24268.4</v>
      </c>
      <c r="H14" s="14">
        <f ca="1">ROUND(INDIRECT(ADDRESS(ROW()+(0), COLUMN()+(-2), 1))*INDIRECT(ADDRESS(ROW()+(0), COLUMN()+(-1), 1)), 2)</f>
        <v>235234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559208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9.58589e+006</v>
      </c>
      <c r="H17" s="14">
        <f ca="1">ROUND(INDIRECT(ADDRESS(ROW()+(0), COLUMN()+(-2), 1))*INDIRECT(ADDRESS(ROW()+(0), COLUMN()+(-1), 1))/100, 2)</f>
        <v>191718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9.77761e+006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