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<sst xmlns="http://schemas.openxmlformats.org/spreadsheetml/2006/main" count="32" uniqueCount="32">
  <si>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</si>
  <si>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ITO020</t>
  </si>
  <si>
    <t xml:space="preserve">Ud</t>
  </si>
  <si>
    <t xml:space="preserve">Ascensor montacamas.</t>
  </si>
  <si>
    <r>
      <rPr>
        <sz val="8.25"/>
        <color rgb="FF000000"/>
        <rFont val="Arial"/>
        <family val="2"/>
      </rPr>
      <t xml:space="preserve">Ascensor montacamas, eléctrico sin cuarto de máquinas, con sistema de tracción sin reductor y curva de aceleración y desaceleración progresiva, de 4 detenidas, con cabina de 1600 kg de carga nominal con capacidad para 21 personas, 1 m/s de velocidad, 1400 mm de ancho, 2400 mm de profundidad y 2250 mm de altura, maniobra colectiva de subida y bajada simple, nivel de tránsito medio, embarque simple, nivel básico de calidad y puerta corrediza automática de acero inoxidable de 1000 mm de ancho y 2000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</si>
  <si>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</si>
  <si>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</si>
  <si>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</si>
  <si>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</si>
  <si>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</si>
  <si>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</si>
  <si>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</si>
  <si>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mt39mon020Ka</t>
  </si>
  <si>
    <t xml:space="preserve">Ud</t>
  </si>
  <si>
    <t xml:space="preserve">Cabina de 1600 kg de carga nominal con capacidad para 21 personas, 1 m/s de velocidad, 1400 mm de ancho, 2400 mm de profundidad y 2250 mm de altura, maniobra colectiva de subida y bajada simple, nivel de tránsito medio, embarque simple, nivel básico de calidad y puerta corrediza automática de acero inoxidable de 1000 mm de ancho y 2000 mm de altura, para ascensor eléctrico montacamas.</t>
  </si>
  <si>
    <t xml:space="preserve">mt39mon110d</t>
  </si>
  <si>
    <t xml:space="preserve">Ud</t>
  </si>
  <si>
    <t xml:space="preserve">Material para la formación de detención de cabina de ascensor eléctrico montacamas, maniobra colectiva de subida y bajada simple, nivel de tránsito medio, con puertas de acceso corredizas de acero inoxidable de 1000 mm de ancho y 2000 mm de altura.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</si>
  <si>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</si>
  <si>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</si>
  <si>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</si>
  <si>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</si>
  <si>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instalador de equipos de elevación.</t>
  </si>
  <si>
    <t xml:space="preserve">mo085</t>
  </si>
  <si>
    <t xml:space="preserve">h</t>
  </si>
  <si>
    <t xml:space="preserve">Medio oficial instalador de equipos de elevación.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</si>
  <si>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</si>
  <si>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</si>
  <si>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</si>
  <si>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</si>
  <si>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$ 5.521.734,33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</si>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</sst>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63.58" customWidth="1"/>
    <col min="5" max="5" width="11.05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1.23223e+007</v>
      </c>
      <c r="G10" s="12">
        <f ca="1">ROUND(INDIRECT(ADDRESS(ROW()+(0), COLUMN()+(-2), 1))*INDIRECT(ADDRESS(ROW()+(0), COLUMN()+(-1), 1)), 2)</f>
        <v>1.23223e+007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612737</v>
      </c>
      <c r="G11" s="14">
        <f ca="1">ROUND(INDIRECT(ADDRESS(ROW()+(0), COLUMN()+(-2), 1))*INDIRECT(ADDRESS(ROW()+(0), COLUMN()+(-1), 1)), 2)</f>
        <v>2.45095e+006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1.47732e+007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265.091</v>
      </c>
      <c r="F14" s="12">
        <v>12241</v>
      </c>
      <c r="G14" s="12">
        <f ca="1">ROUND(INDIRECT(ADDRESS(ROW()+(0), COLUMN()+(-2), 1))*INDIRECT(ADDRESS(ROW()+(0), COLUMN()+(-1), 1)), 2)</f>
        <v>3.24499e+006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265.091</v>
      </c>
      <c r="F15" s="14">
        <v>8888.07</v>
      </c>
      <c r="G15" s="14">
        <f ca="1">ROUND(INDIRECT(ADDRESS(ROW()+(0), COLUMN()+(-2), 1))*INDIRECT(ADDRESS(ROW()+(0), COLUMN()+(-1), 1)), 2)</f>
        <v>2.35615e+006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5.60113e+006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2.03744e+007</v>
      </c>
      <c r="G18" s="14">
        <f ca="1">ROUND(INDIRECT(ADDRESS(ROW()+(0), COLUMN()+(-2), 1))*INDIRECT(ADDRESS(ROW()+(0), COLUMN()+(-1), 1))/100, 2)</f>
        <v>407487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2.07818e+007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