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<sst xmlns="http://schemas.openxmlformats.org/spreadsheetml/2006/main" count="92" uniqueCount="92">
  <si>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</si>
  <si>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</si>
  <si>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</si>
  <si>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</si>
  <si>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frente al rayo, formado por pararrayos tipo malla conductora (Jaula de Faraday), con retícula de 5x5 m y 10 m de distancia entre bajadas, de pletina conductora de cobre, desnuda, de 30x2 mm y 5 puntas captadoras de acero inoxidable y 1 m de altura, colocadas en techo sobre soporte de hormigón. Incluso soportes, piezas especiales, vías de chispas, caños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</si>
  <si>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</si>
  <si>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</si>
  <si>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</si>
  <si>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</si>
  <si>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</si>
  <si>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</si>
  <si>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</si>
  <si>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</si>
  <si>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</si>
  <si>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</si>
  <si>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mt41pea030dbh</t>
  </si>
  <si>
    <t xml:space="preserve">Ud</t>
  </si>
  <si>
    <t xml:space="preserve">Punta captadora de acero inoxidable, de 16 mm de diámetro y 1 m de altura.</t>
  </si>
  <si>
    <t xml:space="preserve">mt41paa100a</t>
  </si>
  <si>
    <t xml:space="preserve">Ud</t>
  </si>
  <si>
    <t xml:space="preserve">Soporte de hormigón, para fijación de punta captadora de 16 mm de diámetro y 1 m de longitud.</t>
  </si>
  <si>
    <t xml:space="preserve">mt41paa102a</t>
  </si>
  <si>
    <t xml:space="preserve">Ud</t>
  </si>
  <si>
    <t xml:space="preserve">Junta plana, para soporte de hormigón.</t>
  </si>
  <si>
    <t xml:space="preserve">mt41paa130a</t>
  </si>
  <si>
    <t xml:space="preserve">Ud</t>
  </si>
  <si>
    <t xml:space="preserve">Pieza de latón, para unión de terminal aéreo a cable de cobre de 8 a 10 mm de diámetro o pletina conductora de cobre estañado de 30x2 mm.</t>
  </si>
  <si>
    <t xml:space="preserve">mt41paa055a</t>
  </si>
  <si>
    <t xml:space="preserve">Ud</t>
  </si>
  <si>
    <t xml:space="preserve">Soporte cónico de polipropileno, con tapa para el relleno y base de 140x140x80 mm, para fijación de la grapa a superficies horizontales.</t>
  </si>
  <si>
    <t xml:space="preserve">mt41paa054a</t>
  </si>
  <si>
    <t xml:space="preserve">Ud</t>
  </si>
  <si>
    <t xml:space="preserve">Grapa de nylon de 23x23x17 mm, para fijación de pletina conductora de cobre estañado de 30x2 mm.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</si>
  <si>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</si>
  <si>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</si>
  <si>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</si>
  <si>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mt41pea040a</t>
  </si>
  <si>
    <t xml:space="preserve">Ud</t>
  </si>
  <si>
    <t xml:space="preserve">Terminal aéreo, de acero inoxidable, de 20 mm de diámetro y 0,5 m de altura.</t>
  </si>
  <si>
    <t xml:space="preserve">mt41paa110a</t>
  </si>
  <si>
    <t xml:space="preserve">Ud</t>
  </si>
  <si>
    <t xml:space="preserve">Soporte, para fijación de terminal aéreo a mástil de antena de diámetro máximo 50 mm.</t>
  </si>
  <si>
    <t xml:space="preserve">mt41paa120a</t>
  </si>
  <si>
    <t xml:space="preserve">Ud</t>
  </si>
  <si>
    <t xml:space="preserve">Soporte en ángulo, para fijación de terminal aéreo a superficie vertical.</t>
  </si>
  <si>
    <t xml:space="preserve">mt41paa090a</t>
  </si>
  <si>
    <t xml:space="preserve">Ud</t>
  </si>
  <si>
    <t xml:space="preserve">Soporte de acero inoxidable, para fijación de grapa a perfil metálico.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</si>
  <si>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</si>
  <si>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</si>
  <si>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</si>
  <si>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</si>
  <si>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</si>
  <si>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</si>
  <si>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</si>
  <si>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</si>
  <si>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</si>
  <si>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</si>
  <si>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</si>
  <si>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</si>
  <si>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</si>
  <si>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</si>
  <si>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Caño de acero galvanizado, de 2 m de longitud, para la protección de la bajada de la pletina conductora.</t>
  </si>
  <si>
    <t xml:space="preserve">mt35ata010a</t>
  </si>
  <si>
    <t xml:space="preserve">Ud</t>
  </si>
  <si>
    <t xml:space="preserve">Cámara de inspección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</si>
  <si>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</si>
  <si>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</si>
  <si>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</si>
  <si>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</si>
  <si>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</si>
  <si>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</si>
  <si>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</si>
  <si>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</si>
  <si>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</si>
  <si>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</si>
  <si>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</si>
  <si>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</si>
  <si>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</si>
  <si>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</si>
  <si>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</si>
  <si>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</si>
  <si>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instalador de pararrayos.</t>
  </si>
  <si>
    <t xml:space="preserve">mo106</t>
  </si>
  <si>
    <t xml:space="preserve">h</t>
  </si>
  <si>
    <t xml:space="preserve">Medio oficial instalador de pararrayos.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</si>
  <si>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</si>
  <si>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</si>
  <si>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</si>
  <si>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</si>
  <si>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$ 244.383,13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</si>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</sst>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6.64" customWidth="1"/>
    <col min="6" max="6" width="11.05" customWidth="1"/>
    <col min="7" max="7" width="13.6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22017.1</v>
      </c>
      <c r="H10" s="12">
        <f ca="1">ROUND(INDIRECT(ADDRESS(ROW()+(0), COLUMN()+(-2), 1))*INDIRECT(ADDRESS(ROW()+(0), COLUMN()+(-1), 1)), 2)</f>
        <v>2.35583e+006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34165.3</v>
      </c>
      <c r="H11" s="12">
        <f ca="1">ROUND(INDIRECT(ADDRESS(ROW()+(0), COLUMN()+(-2), 1))*INDIRECT(ADDRESS(ROW()+(0), COLUMN()+(-1), 1)), 2)</f>
        <v>170827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11253.2</v>
      </c>
      <c r="H12" s="12">
        <f ca="1">ROUND(INDIRECT(ADDRESS(ROW()+(0), COLUMN()+(-2), 1))*INDIRECT(ADDRESS(ROW()+(0), COLUMN()+(-1), 1)), 2)</f>
        <v>56266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6710.55</v>
      </c>
      <c r="H13" s="12">
        <f ca="1">ROUND(INDIRECT(ADDRESS(ROW()+(0), COLUMN()+(-2), 1))*INDIRECT(ADDRESS(ROW()+(0), COLUMN()+(-1), 1)), 2)</f>
        <v>33552.8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8170.4</v>
      </c>
      <c r="H14" s="12">
        <f ca="1">ROUND(INDIRECT(ADDRESS(ROW()+(0), COLUMN()+(-2), 1))*INDIRECT(ADDRESS(ROW()+(0), COLUMN()+(-1), 1)), 2)</f>
        <v>40852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2494.08</v>
      </c>
      <c r="H15" s="12">
        <f ca="1">ROUND(INDIRECT(ADDRESS(ROW()+(0), COLUMN()+(-2), 1))*INDIRECT(ADDRESS(ROW()+(0), COLUMN()+(-1), 1)), 2)</f>
        <v>87292.8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1093.9</v>
      </c>
      <c r="H16" s="12">
        <f ca="1">ROUND(INDIRECT(ADDRESS(ROW()+(0), COLUMN()+(-2), 1))*INDIRECT(ADDRESS(ROW()+(0), COLUMN()+(-1), 1)), 2)</f>
        <v>80948.6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9431.36</v>
      </c>
      <c r="H17" s="12">
        <f ca="1">ROUND(INDIRECT(ADDRESS(ROW()+(0), COLUMN()+(-2), 1))*INDIRECT(ADDRESS(ROW()+(0), COLUMN()+(-1), 1)), 2)</f>
        <v>9431.36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42013.5</v>
      </c>
      <c r="H18" s="12">
        <f ca="1">ROUND(INDIRECT(ADDRESS(ROW()+(0), COLUMN()+(-2), 1))*INDIRECT(ADDRESS(ROW()+(0), COLUMN()+(-1), 1)), 2)</f>
        <v>84027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22156.3</v>
      </c>
      <c r="H19" s="12">
        <f ca="1">ROUND(INDIRECT(ADDRESS(ROW()+(0), COLUMN()+(-2), 1))*INDIRECT(ADDRESS(ROW()+(0), COLUMN()+(-1), 1)), 2)</f>
        <v>22156.3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10608.8</v>
      </c>
      <c r="H20" s="12">
        <f ca="1">ROUND(INDIRECT(ADDRESS(ROW()+(0), COLUMN()+(-2), 1))*INDIRECT(ADDRESS(ROW()+(0), COLUMN()+(-1), 1)), 2)</f>
        <v>10608.8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4848.94</v>
      </c>
      <c r="H21" s="12">
        <f ca="1">ROUND(INDIRECT(ADDRESS(ROW()+(0), COLUMN()+(-2), 1))*INDIRECT(ADDRESS(ROW()+(0), COLUMN()+(-1), 1)), 2)</f>
        <v>4848.94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111020</v>
      </c>
      <c r="H22" s="12">
        <f ca="1">ROUND(INDIRECT(ADDRESS(ROW()+(0), COLUMN()+(-2), 1))*INDIRECT(ADDRESS(ROW()+(0), COLUMN()+(-1), 1)), 2)</f>
        <v>111020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103383</v>
      </c>
      <c r="H23" s="12">
        <f ca="1">ROUND(INDIRECT(ADDRESS(ROW()+(0), COLUMN()+(-2), 1))*INDIRECT(ADDRESS(ROW()+(0), COLUMN()+(-1), 1)), 2)</f>
        <v>310149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12490.3</v>
      </c>
      <c r="H24" s="12">
        <f ca="1">ROUND(INDIRECT(ADDRESS(ROW()+(0), COLUMN()+(-2), 1))*INDIRECT(ADDRESS(ROW()+(0), COLUMN()+(-1), 1)), 2)</f>
        <v>212335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16130</v>
      </c>
      <c r="H25" s="12">
        <f ca="1">ROUND(INDIRECT(ADDRESS(ROW()+(0), COLUMN()+(-2), 1))*INDIRECT(ADDRESS(ROW()+(0), COLUMN()+(-1), 1)), 2)</f>
        <v>32260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21913.7</v>
      </c>
      <c r="H26" s="12">
        <f ca="1">ROUND(INDIRECT(ADDRESS(ROW()+(0), COLUMN()+(-2), 1))*INDIRECT(ADDRESS(ROW()+(0), COLUMN()+(-1), 1)), 2)</f>
        <v>43827.4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50669.2</v>
      </c>
      <c r="H27" s="12">
        <f ca="1">ROUND(INDIRECT(ADDRESS(ROW()+(0), COLUMN()+(-2), 1))*INDIRECT(ADDRESS(ROW()+(0), COLUMN()+(-1), 1)), 2)</f>
        <v>202677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38417.6</v>
      </c>
      <c r="H28" s="12">
        <f ca="1">ROUND(INDIRECT(ADDRESS(ROW()+(0), COLUMN()+(-2), 1))*INDIRECT(ADDRESS(ROW()+(0), COLUMN()+(-1), 1)), 2)</f>
        <v>76835.2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19288.3</v>
      </c>
      <c r="H29" s="12">
        <f ca="1">ROUND(INDIRECT(ADDRESS(ROW()+(0), COLUMN()+(-2), 1))*INDIRECT(ADDRESS(ROW()+(0), COLUMN()+(-1), 1)), 2)</f>
        <v>38576.7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8170.4</v>
      </c>
      <c r="H30" s="12">
        <f ca="1">ROUND(INDIRECT(ADDRESS(ROW()+(0), COLUMN()+(-2), 1))*INDIRECT(ADDRESS(ROW()+(0), COLUMN()+(-1), 1)), 2)</f>
        <v>16340.8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38361.9</v>
      </c>
      <c r="H31" s="14">
        <f ca="1">ROUND(INDIRECT(ADDRESS(ROW()+(0), COLUMN()+(-2), 1))*INDIRECT(ADDRESS(ROW()+(0), COLUMN()+(-1), 1)), 2)</f>
        <v>76723.8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4.07739e+006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33.813</v>
      </c>
      <c r="G34" s="12">
        <v>12241</v>
      </c>
      <c r="H34" s="12">
        <f ca="1">ROUND(INDIRECT(ADDRESS(ROW()+(0), COLUMN()+(-2), 1))*INDIRECT(ADDRESS(ROW()+(0), COLUMN()+(-1), 1)), 2)</f>
        <v>413906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33.813</v>
      </c>
      <c r="G35" s="14">
        <v>8888.07</v>
      </c>
      <c r="H35" s="14">
        <f ca="1">ROUND(INDIRECT(ADDRESS(ROW()+(0), COLUMN()+(-2), 1))*INDIRECT(ADDRESS(ROW()+(0), COLUMN()+(-1), 1)), 2)</f>
        <v>300532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714438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4.79183e+006</v>
      </c>
      <c r="H38" s="14">
        <f ca="1">ROUND(INDIRECT(ADDRESS(ROW()+(0), COLUMN()+(-2), 1))*INDIRECT(ADDRESS(ROW()+(0), COLUMN()+(-1), 1))/100, 2)</f>
        <v>95836.5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4.88766e+006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