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<sst xmlns="http://schemas.openxmlformats.org/spreadsheetml/2006/main" count="53" uniqueCount="53">
  <si>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</si>
  <si>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IOR010</t>
  </si>
  <si>
    <t xml:space="preserve">m</t>
  </si>
  <si>
    <t xml:space="preserve">Protección pasiva contra incendios de estructura metálica, con placas de yeso laminado.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</si>
  <si>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30 minutos, mediante recubrimiento con placas de yeso laminado incombustibles,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</si>
  <si>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</si>
  <si>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</si>
  <si>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</si>
  <si>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</si>
  <si>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</si>
  <si>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</si>
  <si>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</si>
  <si>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mt12psg200e</t>
  </si>
  <si>
    <t xml:space="preserve">m</t>
  </si>
  <si>
    <t xml:space="preserve">Perfil angular 30x30x0,7 mm, de acero galvanizado.</t>
  </si>
  <si>
    <t xml:space="preserve">mt12psg082</t>
  </si>
  <si>
    <t xml:space="preserve">Ud</t>
  </si>
  <si>
    <t xml:space="preserve">Fijación para hormigón.</t>
  </si>
  <si>
    <t xml:space="preserve">mt12psg050c</t>
  </si>
  <si>
    <t xml:space="preserve">m</t>
  </si>
  <si>
    <t xml:space="preserve">Faja para reglado 60/27 de chapa de acero galvanizado, de ancho 60 mm.</t>
  </si>
  <si>
    <t xml:space="preserve">mt12pmk011a</t>
  </si>
  <si>
    <t xml:space="preserve">Ud</t>
  </si>
  <si>
    <t xml:space="preserve">Clip de protección de 72x48x41 mm.</t>
  </si>
  <si>
    <t xml:space="preserve">mt12psg010l</t>
  </si>
  <si>
    <t xml:space="preserve">m²</t>
  </si>
  <si>
    <t xml:space="preserve">Placa de yeso laminado reforzada con tejido de fibra GM-F / 1200 / longitud / 15 / con los bordes longitudinales afinados, revestido en cara y dorso por tejido de fibra de vidrio no combustible.</t>
  </si>
  <si>
    <t xml:space="preserve">mt12psg010o</t>
  </si>
  <si>
    <t xml:space="preserve">m²</t>
  </si>
  <si>
    <t xml:space="preserve">Placa de yeso laminado reforzada con tejido de fibra GM-F / 1200 / longitud / 25 / con los bordes longitudinales afinados, revestido en cara y dorso por tejido de fibra de vidrio no combustible.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</si>
  <si>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</si>
  <si>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</si>
  <si>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</si>
  <si>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</si>
  <si>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</si>
  <si>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</si>
  <si>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</si>
  <si>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</si>
  <si>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</si>
  <si>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</si>
  <si>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</si>
  <si>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</si>
  <si>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</si>
  <si>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</si>
  <si>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</si>
  <si>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</si>
  <si>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</si>
  <si>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</si>
  <si>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</si>
  <si>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</si>
  <si>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</si>
  <si>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$ 1.901,62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</si>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</sst>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2.76" customWidth="1"/>
    <col min="5" max="5" width="10.71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13.63</v>
      </c>
      <c r="G10" s="12">
        <f ca="1">ROUND(INDIRECT(ADDRESS(ROW()+(0), COLUMN()+(-2), 1))*INDIRECT(ADDRESS(ROW()+(0), COLUMN()+(-1), 1)), 2)</f>
        <v>27.26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3.2</v>
      </c>
      <c r="F11" s="12">
        <v>3.83</v>
      </c>
      <c r="G11" s="12">
        <f ca="1">ROUND(INDIRECT(ADDRESS(ROW()+(0), COLUMN()+(-2), 1))*INDIRECT(ADDRESS(ROW()+(0), COLUMN()+(-1), 1)), 2)</f>
        <v>12.26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9.97</v>
      </c>
      <c r="G12" s="12">
        <f ca="1">ROUND(INDIRECT(ADDRESS(ROW()+(0), COLUMN()+(-2), 1))*INDIRECT(ADDRESS(ROW()+(0), COLUMN()+(-1), 1)), 2)</f>
        <v>19.94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3.2</v>
      </c>
      <c r="F13" s="12">
        <v>8.09</v>
      </c>
      <c r="G13" s="12">
        <f ca="1">ROUND(INDIRECT(ADDRESS(ROW()+(0), COLUMN()+(-2), 1))*INDIRECT(ADDRESS(ROW()+(0), COLUMN()+(-1), 1)), 2)</f>
        <v>25.89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0.475</v>
      </c>
      <c r="F14" s="12">
        <v>197.48</v>
      </c>
      <c r="G14" s="12">
        <f ca="1">ROUND(INDIRECT(ADDRESS(ROW()+(0), COLUMN()+(-2), 1))*INDIRECT(ADDRESS(ROW()+(0), COLUMN()+(-1), 1)), 2)</f>
        <v>93.8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0.292</v>
      </c>
      <c r="F15" s="12">
        <v>261.62</v>
      </c>
      <c r="G15" s="12">
        <f ca="1">ROUND(INDIRECT(ADDRESS(ROW()+(0), COLUMN()+(-2), 1))*INDIRECT(ADDRESS(ROW()+(0), COLUMN()+(-1), 1)), 2)</f>
        <v>76.39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30</v>
      </c>
      <c r="F16" s="12">
        <v>0.11</v>
      </c>
      <c r="G16" s="12">
        <f ca="1">ROUND(INDIRECT(ADDRESS(ROW()+(0), COLUMN()+(-2), 1))*INDIRECT(ADDRESS(ROW()+(0), COLUMN()+(-1), 1)), 2)</f>
        <v>3.3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2.55</v>
      </c>
      <c r="F17" s="12">
        <v>10.75</v>
      </c>
      <c r="G17" s="12">
        <f ca="1">ROUND(INDIRECT(ADDRESS(ROW()+(0), COLUMN()+(-2), 1))*INDIRECT(ADDRESS(ROW()+(0), COLUMN()+(-1), 1)), 2)</f>
        <v>27.41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0.5</v>
      </c>
      <c r="G18" s="14">
        <f ca="1">ROUND(INDIRECT(ADDRESS(ROW()+(0), COLUMN()+(-2), 1))*INDIRECT(ADDRESS(ROW()+(0), COLUMN()+(-1), 1)), 2)</f>
        <v>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287.25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0.174</v>
      </c>
      <c r="F21" s="12">
        <v>12241</v>
      </c>
      <c r="G21" s="12">
        <f ca="1">ROUND(INDIRECT(ADDRESS(ROW()+(0), COLUMN()+(-2), 1))*INDIRECT(ADDRESS(ROW()+(0), COLUMN()+(-1), 1)), 2)</f>
        <v>2129.94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0.174</v>
      </c>
      <c r="F22" s="14">
        <v>8905.02</v>
      </c>
      <c r="G22" s="14">
        <f ca="1">ROUND(INDIRECT(ADDRESS(ROW()+(0), COLUMN()+(-2), 1))*INDIRECT(ADDRESS(ROW()+(0), COLUMN()+(-1), 1)), 2)</f>
        <v>1549.47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3679.41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3966.66</v>
      </c>
      <c r="G25" s="14">
        <f ca="1">ROUND(INDIRECT(ADDRESS(ROW()+(0), COLUMN()+(-2), 1))*INDIRECT(ADDRESS(ROW()+(0), COLUMN()+(-1), 1))/100, 2)</f>
        <v>79.33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4045.99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