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<sst xmlns="http://schemas.openxmlformats.org/spreadsheetml/2006/main" count="38" uniqueCount="38">
  <si>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</si>
  <si>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IND030</t>
  </si>
  <si>
    <t xml:space="preserve">m</t>
  </si>
  <si>
    <t xml:space="preserve">Conducto para la extracción del radón.</t>
  </si>
  <si>
    <r>
      <rPr>
        <sz val="8.25"/>
        <color rgb="FF000000"/>
        <rFont val="Arial"/>
        <family val="2"/>
      </rPr>
      <t xml:space="preserve">Conducto para la extracción del radón, formado por caño liso de PVC, de 110 mm de diámetro nominal.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</si>
  <si>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</si>
  <si>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</si>
  <si>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</si>
  <si>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</si>
  <si>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</si>
  <si>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</si>
  <si>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</si>
  <si>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mt41ter410a</t>
  </si>
  <si>
    <t xml:space="preserve">Ud</t>
  </si>
  <si>
    <t xml:space="preserve">Material auxiliar para montaje y sujeción a la obra de los conductos de PVC, de 110 mm de diámetro nominal.</t>
  </si>
  <si>
    <t xml:space="preserve">mt41ter010af</t>
  </si>
  <si>
    <t xml:space="preserve">m</t>
  </si>
  <si>
    <t xml:space="preserve">Caño liso de PVC, de 110 mm de diámetro nominal, con extremo abocardado, para la extracción del radón, con el precio incrementado el 25% en concepto de accesorios y piezas especiales.</t>
  </si>
  <si>
    <t xml:space="preserve">mt11var009</t>
  </si>
  <si>
    <t xml:space="preserve">l</t>
  </si>
  <si>
    <t xml:space="preserve">Líquido limpiador para pegado mediante adhesivo de caños y accesorios de PVC.</t>
  </si>
  <si>
    <t xml:space="preserve">mt11var010</t>
  </si>
  <si>
    <t xml:space="preserve">l</t>
  </si>
  <si>
    <t xml:space="preserve">Adhesivo para caños y accesorios de PVC.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</si>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</sst>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136.97</v>
      </c>
      <c r="H10" s="12">
        <f ca="1">ROUND(INDIRECT(ADDRESS(ROW()+(0), COLUMN()+(-2), 1))*INDIRECT(ADDRESS(ROW()+(0), COLUMN()+(-1), 1)), 2)</f>
        <v>136.97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3321.46</v>
      </c>
      <c r="H11" s="12">
        <f ca="1">ROUND(INDIRECT(ADDRESS(ROW()+(0), COLUMN()+(-2), 1))*INDIRECT(ADDRESS(ROW()+(0), COLUMN()+(-1), 1)), 2)</f>
        <v>3321.46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462.38</v>
      </c>
      <c r="H12" s="12">
        <f ca="1">ROUND(INDIRECT(ADDRESS(ROW()+(0), COLUMN()+(-2), 1))*INDIRECT(ADDRESS(ROW()+(0), COLUMN()+(-1), 1)), 2)</f>
        <v>18.5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589.28</v>
      </c>
      <c r="H13" s="14">
        <f ca="1">ROUND(INDIRECT(ADDRESS(ROW()+(0), COLUMN()+(-2), 1))*INDIRECT(ADDRESS(ROW()+(0), COLUMN()+(-1), 1)), 2)</f>
        <v>11.79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3488.72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0.175</v>
      </c>
      <c r="G16" s="12">
        <v>12241</v>
      </c>
      <c r="H16" s="12">
        <f ca="1">ROUND(INDIRECT(ADDRESS(ROW()+(0), COLUMN()+(-2), 1))*INDIRECT(ADDRESS(ROW()+(0), COLUMN()+(-1), 1)), 2)</f>
        <v>2142.18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0.087</v>
      </c>
      <c r="G17" s="14">
        <v>8905.02</v>
      </c>
      <c r="H17" s="14">
        <f ca="1">ROUND(INDIRECT(ADDRESS(ROW()+(0), COLUMN()+(-2), 1))*INDIRECT(ADDRESS(ROW()+(0), COLUMN()+(-1), 1)), 2)</f>
        <v>774.74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2916.92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6405.64</v>
      </c>
      <c r="H20" s="14">
        <f ca="1">ROUND(INDIRECT(ADDRESS(ROW()+(0), COLUMN()+(-2), 1))*INDIRECT(ADDRESS(ROW()+(0), COLUMN()+(-1), 1))/100, 2)</f>
        <v>128.11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6533.75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