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<sst xmlns="http://schemas.openxmlformats.org/spreadsheetml/2006/main" count="35" uniqueCount="35">
  <si>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</si>
  <si>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</si>
  <si>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</si>
  <si>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Canalización externa enterrada.</t>
  </si>
  <si>
    <r>
      <rPr>
        <sz val="8.25"/>
        <color rgb="FF000000"/>
        <rFont val="Arial"/>
        <family val="2"/>
      </rPr>
      <t xml:space="preserve">Canalización externa, entre la cámara de inspección de entrada y el registro de enlace inferior en el interior del edificio o directamente en el RITI o RITU, en edificación de hasta 4 PAU, formada por 3 caños (2 TBA+STDP, 1 reserva) de polietileno de 63 mm de diámetro, suministrado en rollo, resistencia a la compresión 450 N, resistencia al impacto 20 julios, ejecutada en zanja de 45x75 cm, con los caños embebidos en un prisma de hormigón masivo H-20, clase de exposición ambiental A1, tamaño máximo del agregado 19,0 mm, consistencia muy plástica con 6 cm de recubrimiento superior e inferior y 5,5 cm de recubrimiento lateral. Instalación enterrada. Incluso soportes separadores de caños de PVC colocados cada 100 cm e hilo guía.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</si>
  <si>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</si>
  <si>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</si>
  <si>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</si>
  <si>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</si>
  <si>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</si>
  <si>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</si>
  <si>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</si>
  <si>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mt35aia070ac</t>
  </si>
  <si>
    <t xml:space="preserve">m</t>
  </si>
  <si>
    <t xml:space="preserve">Caño curvable, suministrado en rollo, de polietileno de doble pared (interior lisa y exterior corrugada), de color naranja, de 63 mm de diámetro nominal, para canalización enterrada, resistencia a la compresión 450 N, resistencia al impacto 20 julios, con grado de protección IP549, con hilo guía incorporado.</t>
  </si>
  <si>
    <t xml:space="preserve">mt40iva020d</t>
  </si>
  <si>
    <t xml:space="preserve">Ud</t>
  </si>
  <si>
    <t xml:space="preserve">Soporte separador de caños de PVC rígido de 63 mm de diámetro.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</si>
  <si>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</si>
  <si>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</si>
  <si>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</si>
  <si>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</si>
  <si>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</si>
  <si>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</si>
  <si>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</si>
  <si>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</si>
  <si>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</si>
  <si>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</si>
  <si>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</si>
  <si>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</si>
  <si>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</si>
  <si>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</si>
  <si>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</si>
  <si>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$ 1.025,28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</si>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</sst>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4528.5</v>
      </c>
      <c r="G10" s="12">
        <f ca="1">ROUND(INDIRECT(ADDRESS(ROW()+(0), COLUMN()+(-2), 1))*INDIRECT(ADDRESS(ROW()+(0), COLUMN()+(-1), 1)), 2)</f>
        <v>13585.5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1.18</v>
      </c>
      <c r="F11" s="12">
        <v>2005.93</v>
      </c>
      <c r="G11" s="12">
        <f ca="1">ROUND(INDIRECT(ADDRESS(ROW()+(0), COLUMN()+(-2), 1))*INDIRECT(ADDRESS(ROW()+(0), COLUMN()+(-1), 1)), 2)</f>
        <v>2367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0.073</v>
      </c>
      <c r="F12" s="14">
        <v>3209.22</v>
      </c>
      <c r="G12" s="14">
        <f ca="1">ROUND(INDIRECT(ADDRESS(ROW()+(0), COLUMN()+(-2), 1))*INDIRECT(ADDRESS(ROW()+(0), COLUMN()+(-1), 1)), 2)</f>
        <v>234.27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16186.8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0.07</v>
      </c>
      <c r="F15" s="12">
        <v>32526.9</v>
      </c>
      <c r="G15" s="12">
        <f ca="1">ROUND(INDIRECT(ADDRESS(ROW()+(0), COLUMN()+(-2), 1))*INDIRECT(ADDRESS(ROW()+(0), COLUMN()+(-1), 1)), 2)</f>
        <v>2276.89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0.07</v>
      </c>
      <c r="F16" s="14">
        <v>23426.3</v>
      </c>
      <c r="G16" s="14">
        <f ca="1">ROUND(INDIRECT(ADDRESS(ROW()+(0), COLUMN()+(-2), 1))*INDIRECT(ADDRESS(ROW()+(0), COLUMN()+(-1), 1)), 2)</f>
        <v>1639.84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3916.73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20103.5</v>
      </c>
      <c r="G19" s="14">
        <f ca="1">ROUND(INDIRECT(ADDRESS(ROW()+(0), COLUMN()+(-2), 1))*INDIRECT(ADDRESS(ROW()+(0), COLUMN()+(-1), 1))/100, 2)</f>
        <v>402.07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20505.6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