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<sst xmlns="http://schemas.openxmlformats.org/spreadsheetml/2006/main" count="32" uniqueCount="32">
  <si>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</si>
  <si>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IHU120</t>
  </si>
  <si>
    <t xml:space="preserve">m</t>
  </si>
  <si>
    <t xml:space="preserve">Cañería multicapa de polietileno reticulado/aluminio/polietileno reticulado (PE-X/Al/PE-X), preaislada térmicamente.</t>
  </si>
  <si>
    <r>
      <rPr>
        <sz val="8.25"/>
        <color rgb="FF000000"/>
        <rFont val="Arial"/>
        <family val="2"/>
      </rPr>
      <t xml:space="preserve">Cañería preaislada térmicamente formada por caño multicapa de polietileno reticulado/aluminio/polietileno reticulado (PE-Xb/Al/PE-Xb), PN=10 bar, con aislamiento térmico de espuma de polietileno de 6 mm de espesor, conductividad térmica 0,04 W/(mK) y capa de protección de polietileno de baja densidad de color verde, de 14 mm de diámetro exterior y 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</si>
  <si>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</si>
  <si>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</si>
  <si>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</si>
  <si>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</si>
  <si>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</si>
  <si>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</si>
  <si>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</si>
  <si>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mt37aqt520a</t>
  </si>
  <si>
    <t xml:space="preserve">Ud</t>
  </si>
  <si>
    <t xml:space="preserve">Material auxiliar para montaje y sujeción a la obra de las cañerías multicapa de polietileno reticulado/aluminio/polietileno reticulado (PE-Xb/Al/PE-Xb), PN=10 bar, con aislamiento térmico y capa de protección, de 14 mm de diámetro exterior.</t>
  </si>
  <si>
    <t xml:space="preserve">mt37aqt120ag</t>
  </si>
  <si>
    <t xml:space="preserve">m</t>
  </si>
  <si>
    <t xml:space="preserve">Caño multicapa de polietileno reticulado/aluminio/polietileno reticulado (PE-Xb/Al/PE-Xb), PN=10 bar, con aislamiento térmico de espuma de polietileno de 6 mm de espesor, conductividad térmica 0,04 W/(mK) y capa de protección de polietileno de baja densidad de color verde, de 14 mm de diámetro exterior y 2 mm de espesor, suministrado en rollos de 50 m de longitud,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</si>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</sst>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2.48</v>
      </c>
      <c r="G10" s="12">
        <f ca="1">ROUND(INDIRECT(ADDRESS(ROW()+(0), COLUMN()+(-2), 1))*INDIRECT(ADDRESS(ROW()+(0), COLUMN()+(-1), 1)), 2)</f>
        <v>2.48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64.33</v>
      </c>
      <c r="G11" s="14">
        <f ca="1">ROUND(INDIRECT(ADDRESS(ROW()+(0), COLUMN()+(-2), 1))*INDIRECT(ADDRESS(ROW()+(0), COLUMN()+(-1), 1)), 2)</f>
        <v>64.33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66.81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0.029</v>
      </c>
      <c r="F14" s="12">
        <v>34893.3</v>
      </c>
      <c r="G14" s="12">
        <f ca="1">ROUND(INDIRECT(ADDRESS(ROW()+(0), COLUMN()+(-2), 1))*INDIRECT(ADDRESS(ROW()+(0), COLUMN()+(-1), 1)), 2)</f>
        <v>1011.91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0.029</v>
      </c>
      <c r="F15" s="14">
        <v>25332.7</v>
      </c>
      <c r="G15" s="14">
        <f ca="1">ROUND(INDIRECT(ADDRESS(ROW()+(0), COLUMN()+(-2), 1))*INDIRECT(ADDRESS(ROW()+(0), COLUMN()+(-1), 1)), 2)</f>
        <v>734.65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1746.56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1813.37</v>
      </c>
      <c r="G18" s="14">
        <f ca="1">ROUND(INDIRECT(ADDRESS(ROW()+(0), COLUMN()+(-2), 1))*INDIRECT(ADDRESS(ROW()+(0), COLUMN()+(-1), 1))/100, 2)</f>
        <v>36.27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1849.64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