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<sst xmlns="http://schemas.openxmlformats.org/spreadsheetml/2006/main" count="32" uniqueCount="32">
  <si>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</si>
  <si>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IHA510</t>
  </si>
  <si>
    <t xml:space="preserve">m</t>
  </si>
  <si>
    <t xml:space="preserve">Cañería de acero negro, con soldadura longitudinal, para gas.</t>
  </si>
  <si>
    <r>
      <rPr>
        <sz val="8.25"/>
        <color rgb="FF000000"/>
        <rFont val="Arial"/>
        <family val="2"/>
      </rPr>
      <t xml:space="preserve">Cañería para gas, formada por caño de acero negro, con soldadura longitudinal por resistencia eléctrica, serie M, de 1" DN 25 mm de diámetro y 3,2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</si>
  <si>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</si>
  <si>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</si>
  <si>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</si>
  <si>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</si>
  <si>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</si>
  <si>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</si>
  <si>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</si>
  <si>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mt08tan330d</t>
  </si>
  <si>
    <t xml:space="preserve">Ud</t>
  </si>
  <si>
    <t xml:space="preserve">Material auxiliar para montaje y sujeción a la obra de las cañerías de acero, de 1" DN 25 mm.</t>
  </si>
  <si>
    <t xml:space="preserve">mt08tan010dg</t>
  </si>
  <si>
    <t xml:space="preserve">m</t>
  </si>
  <si>
    <t xml:space="preserve">Caño de acero negro, con soldadura longitudinal por resistencia eléctrica, serie M, de 1" DN 25 mm de diámetro y 3,2 mm de espesor, con el precio incrementado el 30% en concepto de accesorios y piezas especiales.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</si>
  <si>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</si>
  <si>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</si>
  <si>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</si>
  <si>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</si>
  <si>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gasista.</t>
  </si>
  <si>
    <t xml:space="preserve">mo109</t>
  </si>
  <si>
    <t xml:space="preserve">h</t>
  </si>
  <si>
    <t xml:space="preserve">Medio oficial gasista.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</si>
  <si>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</si>
  <si>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</si>
  <si>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</si>
  <si>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</si>
  <si>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$ 291,60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</si>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</sst>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48" customWidth="1"/>
    <col min="4" max="4" width="72.42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8.21</v>
      </c>
      <c r="G10" s="12">
        <f ca="1">ROUND(INDIRECT(ADDRESS(ROW()+(0), COLUMN()+(-2), 1))*INDIRECT(ADDRESS(ROW()+(0), COLUMN()+(-1), 1)), 2)</f>
        <v>8.21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89.19</v>
      </c>
      <c r="G11" s="14">
        <f ca="1">ROUND(INDIRECT(ADDRESS(ROW()+(0), COLUMN()+(-2), 1))*INDIRECT(ADDRESS(ROW()+(0), COLUMN()+(-1), 1)), 2)</f>
        <v>89.19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97.4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0.266</v>
      </c>
      <c r="F14" s="12">
        <v>12241</v>
      </c>
      <c r="G14" s="12">
        <f ca="1">ROUND(INDIRECT(ADDRESS(ROW()+(0), COLUMN()+(-2), 1))*INDIRECT(ADDRESS(ROW()+(0), COLUMN()+(-1), 1)), 2)</f>
        <v>3256.11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0.266</v>
      </c>
      <c r="F15" s="14">
        <v>8888.07</v>
      </c>
      <c r="G15" s="14">
        <f ca="1">ROUND(INDIRECT(ADDRESS(ROW()+(0), COLUMN()+(-2), 1))*INDIRECT(ADDRESS(ROW()+(0), COLUMN()+(-1), 1)), 2)</f>
        <v>2364.23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5620.34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5717.74</v>
      </c>
      <c r="G18" s="14">
        <f ca="1">ROUND(INDIRECT(ADDRESS(ROW()+(0), COLUMN()+(-2), 1))*INDIRECT(ADDRESS(ROW()+(0), COLUMN()+(-1), 1))/100, 2)</f>
        <v>114.35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5832.09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