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<sst xmlns="http://schemas.openxmlformats.org/spreadsheetml/2006/main" count="32" uniqueCount="32">
  <si>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</si>
  <si>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IFW006</t>
  </si>
  <si>
    <t xml:space="preserve">m</t>
  </si>
  <si>
    <t xml:space="preserve">Cañería.</t>
  </si>
  <si>
    <r>
      <rPr>
        <sz val="8.25"/>
        <color rgb="FF000000"/>
        <rFont val="Arial"/>
        <family val="2"/>
      </rPr>
      <t xml:space="preserve">Cañería colocada superficialmente y fijada al paramento formada por caño de polietileno reticulado (PE-Xa), serie 5, de 16 mm de diámetro exterior, PN=6 atm y 1,8 mm de espesor, suministrado en rollos.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</si>
  <si>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</si>
  <si>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</si>
  <si>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</si>
  <si>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</si>
  <si>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</si>
  <si>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</si>
  <si>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</si>
  <si>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mt37tpu400a</t>
  </si>
  <si>
    <t xml:space="preserve">Ud</t>
  </si>
  <si>
    <t xml:space="preserve">Material auxiliar para montaje y sujeción a la obra de las cañerías de polietileno reticulado (PE-Xa), serie 5, de 16 mm de diámetro exterior.</t>
  </si>
  <si>
    <t xml:space="preserve">mt37tpu010ac</t>
  </si>
  <si>
    <t xml:space="preserve">m</t>
  </si>
  <si>
    <t xml:space="preserve">Caño de polietileno reticulado (PE-Xa), serie 5, de 16 mm de diámetro exterior, PN=6 atm y 1,8 mm de espesor, suministrado en rollos, según ISO 15875-2, con el precio incrementado el 10%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</si>
  <si>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</si>
  <si>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</si>
  <si>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</si>
  <si>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</si>
  <si>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</si>
  <si>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</si>
  <si>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</si>
  <si>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</si>
  <si>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</si>
  <si>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</si>
  <si>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</si>
  <si>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</si>
  <si>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$ 73,66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</si>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</sst>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61" customWidth="1"/>
    <col min="3" max="3" width="7.31" customWidth="1"/>
    <col min="4" max="4" width="72.42" customWidth="1"/>
    <col min="5" max="5" width="10.54" customWidth="1"/>
    <col min="6" max="6" width="13.43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1.91</v>
      </c>
      <c r="G10" s="12">
        <f ca="1">ROUND(INDIRECT(ADDRESS(ROW()+(0), COLUMN()+(-2), 1))*INDIRECT(ADDRESS(ROW()+(0), COLUMN()+(-1), 1)), 2)</f>
        <v>1.91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42.05</v>
      </c>
      <c r="G11" s="14">
        <f ca="1">ROUND(INDIRECT(ADDRESS(ROW()+(0), COLUMN()+(-2), 1))*INDIRECT(ADDRESS(ROW()+(0), COLUMN()+(-1), 1)), 2)</f>
        <v>42.05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43.96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0.035</v>
      </c>
      <c r="F14" s="12">
        <v>33423.5</v>
      </c>
      <c r="G14" s="12">
        <f ca="1">ROUND(INDIRECT(ADDRESS(ROW()+(0), COLUMN()+(-2), 1))*INDIRECT(ADDRESS(ROW()+(0), COLUMN()+(-1), 1)), 2)</f>
        <v>1169.82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0.035</v>
      </c>
      <c r="F15" s="14">
        <v>24268.4</v>
      </c>
      <c r="G15" s="14">
        <f ca="1">ROUND(INDIRECT(ADDRESS(ROW()+(0), COLUMN()+(-2), 1))*INDIRECT(ADDRESS(ROW()+(0), COLUMN()+(-1), 1)), 2)</f>
        <v>849.4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2019.22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2063.18</v>
      </c>
      <c r="G18" s="14">
        <f ca="1">ROUND(INDIRECT(ADDRESS(ROW()+(0), COLUMN()+(-2), 1))*INDIRECT(ADDRESS(ROW()+(0), COLUMN()+(-1), 1))/100, 2)</f>
        <v>41.26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2104.44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