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<sst xmlns="http://schemas.openxmlformats.org/spreadsheetml/2006/main" count="32" uniqueCount="32">
  <si>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</si>
  <si>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IFW080</t>
  </si>
  <si>
    <t xml:space="preserve">Ud</t>
  </si>
  <si>
    <t xml:space="preserve">Válvula mezcladora.</t>
  </si>
  <si>
    <r>
      <rPr>
        <sz val="8.25"/>
        <color rgb="FF000000"/>
        <rFont val="Arial"/>
        <family val="2"/>
      </rPr>
      <t xml:space="preserve">Válvula mezcladora para regulación del caudal y la temperatura, de acero inoxidable acabado pulido y plástico, acabado brillante imitación cromo, caudal medio de 30 l/min a 3 bar de presión, presión máxima de trabajo de 6 bar, con maneta de regulación del caudal y mando de regulación de la temperatura, entradas y salida roscadas hembra de 1/2" de diámetro. Instalación empotrada.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</si>
  <si>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</si>
  <si>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</si>
  <si>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</si>
  <si>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</si>
  <si>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</si>
  <si>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</si>
  <si>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</si>
  <si>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mt37avp010b</t>
  </si>
  <si>
    <t xml:space="preserve">Ud</t>
  </si>
  <si>
    <t xml:space="preserve">Válvula mezcladora para regulación del caudal y la temperatura, de acero inoxidable acabado pulido y plástico, acabado brillante imitación cromo, caudal medio de 30 l/min a 3 bar de presión, presión máxima de trabajo de 6 bar, con maneta de regulación del caudal y mando de regulación de la temperatura, entradas y salida roscadas hembra de 1/2" de diámetro, para empotrar.</t>
  </si>
  <si>
    <t xml:space="preserve">mt37www010</t>
  </si>
  <si>
    <t xml:space="preserve">Ud</t>
  </si>
  <si>
    <t xml:space="preserve">Material auxiliar para instalaciones de plomería.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</si>
  <si>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</si>
  <si>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</si>
  <si>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</si>
  <si>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</si>
  <si>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plomero.</t>
  </si>
  <si>
    <t xml:space="preserve">mo107</t>
  </si>
  <si>
    <t xml:space="preserve">h</t>
  </si>
  <si>
    <t xml:space="preserve">Medio 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</si>
  <si>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</si>
  <si>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</si>
  <si>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</si>
  <si>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</si>
  <si>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$ 3.148,10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</si>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</sst>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7.31" customWidth="1"/>
    <col min="4" max="4" width="71.91" customWidth="1"/>
    <col min="5" max="5" width="10.54" customWidth="1"/>
    <col min="6" max="6" width="13.43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55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4748.5</v>
      </c>
      <c r="G10" s="12">
        <f ca="1">ROUND(INDIRECT(ADDRESS(ROW()+(0), COLUMN()+(-2), 1))*INDIRECT(ADDRESS(ROW()+(0), COLUMN()+(-1), 1)), 2)</f>
        <v>4748.5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22.07</v>
      </c>
      <c r="G11" s="14">
        <f ca="1">ROUND(INDIRECT(ADDRESS(ROW()+(0), COLUMN()+(-2), 1))*INDIRECT(ADDRESS(ROW()+(0), COLUMN()+(-1), 1)), 2)</f>
        <v>22.07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4770.57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0.232</v>
      </c>
      <c r="F14" s="12">
        <v>33423.5</v>
      </c>
      <c r="G14" s="12">
        <f ca="1">ROUND(INDIRECT(ADDRESS(ROW()+(0), COLUMN()+(-2), 1))*INDIRECT(ADDRESS(ROW()+(0), COLUMN()+(-1), 1)), 2)</f>
        <v>7754.26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0.232</v>
      </c>
      <c r="F15" s="14">
        <v>24268.4</v>
      </c>
      <c r="G15" s="14">
        <f ca="1">ROUND(INDIRECT(ADDRESS(ROW()+(0), COLUMN()+(-2), 1))*INDIRECT(ADDRESS(ROW()+(0), COLUMN()+(-1), 1)), 2)</f>
        <v>5630.28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13384.5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18155.1</v>
      </c>
      <c r="G18" s="14">
        <f ca="1">ROUND(INDIRECT(ADDRESS(ROW()+(0), COLUMN()+(-2), 1))*INDIRECT(ADDRESS(ROW()+(0), COLUMN()+(-1), 1))/100, 2)</f>
        <v>363.1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18518.2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