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<sst xmlns="http://schemas.openxmlformats.org/spreadsheetml/2006/main" count="55" uniqueCount="55">
  <si>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</si>
  <si>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</si>
  <si>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</si>
  <si>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</si>
  <si>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50x50x50 cm, de hormigón masivo "in situ" H-35, clase de exposición ambiental A1+Q2, tamaño máximo del agregado 19,0 mm, consistencia muy plástica, sobre solera de hormigón masivo H-35, clase de exposición ambiental A1+Q2, tamaño máximo del agregado 19,0 mm, consistencia muy plástica de 15 cm de espesor, con marco y tapa de fundición carga de rotura 125 kN, para alojamiento de la válvula; previa excavación con medios mecánicos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</si>
  <si>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</si>
  <si>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</si>
  <si>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</si>
  <si>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</si>
  <si>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</si>
  <si>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</si>
  <si>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</si>
  <si>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</si>
  <si>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</si>
  <si>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</si>
  <si>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</si>
  <si>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</si>
  <si>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</si>
  <si>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</si>
  <si>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</si>
  <si>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</si>
  <si>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</si>
  <si>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</si>
  <si>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</si>
  <si>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</si>
  <si>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</si>
  <si>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</si>
  <si>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mt08epr030b</t>
  </si>
  <si>
    <t xml:space="preserve">Ud</t>
  </si>
  <si>
    <t xml:space="preserve">Molde reutilizable para formación de cámaras de inspección de sección cuadrada de 50x50x50 cm, de chapa metálica, incluso accesorios de montaje.</t>
  </si>
  <si>
    <t xml:space="preserve">mt11tfa010b</t>
  </si>
  <si>
    <t xml:space="preserve">Ud</t>
  </si>
  <si>
    <t xml:space="preserve">Marco y tapa de fundición, 50x50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</si>
  <si>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</si>
  <si>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</si>
  <si>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</si>
  <si>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</si>
  <si>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</si>
  <si>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</si>
  <si>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</si>
  <si>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</si>
  <si>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</si>
  <si>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</si>
  <si>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</si>
  <si>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</si>
  <si>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</si>
  <si>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</si>
  <si>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</si>
  <si>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</si>
  <si>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</si>
  <si>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</si>
  <si>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</si>
  <si>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</si>
  <si>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$ 2.908,57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</si>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</sst>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17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0.245</v>
      </c>
      <c r="F10" s="12">
        <v>3421.91</v>
      </c>
      <c r="G10" s="12">
        <f ca="1">ROUND(INDIRECT(ADDRESS(ROW()+(0), COLUMN()+(-2), 1))*INDIRECT(ADDRESS(ROW()+(0), COLUMN()+(-1), 1)), 2)</f>
        <v>838.37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25.22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0.028</v>
      </c>
      <c r="F12" s="12">
        <v>283.7</v>
      </c>
      <c r="G12" s="12">
        <f ca="1">ROUND(INDIRECT(ADDRESS(ROW()+(0), COLUMN()+(-2), 1))*INDIRECT(ADDRESS(ROW()+(0), COLUMN()+(-1), 1)), 2)</f>
        <v>7.94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8.438</v>
      </c>
      <c r="F13" s="12">
        <v>4.84</v>
      </c>
      <c r="G13" s="12">
        <f ca="1">ROUND(INDIRECT(ADDRESS(ROW()+(0), COLUMN()+(-2), 1))*INDIRECT(ADDRESS(ROW()+(0), COLUMN()+(-1), 1)), 2)</f>
        <v>40.84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0.169</v>
      </c>
      <c r="F14" s="12">
        <v>20.18</v>
      </c>
      <c r="G14" s="12">
        <f ca="1">ROUND(INDIRECT(ADDRESS(ROW()+(0), COLUMN()+(-2), 1))*INDIRECT(ADDRESS(ROW()+(0), COLUMN()+(-1), 1)), 2)</f>
        <v>3.41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3842.66</v>
      </c>
      <c r="G15" s="12">
        <f ca="1">ROUND(INDIRECT(ADDRESS(ROW()+(0), COLUMN()+(-2), 1))*INDIRECT(ADDRESS(ROW()+(0), COLUMN()+(-1), 1)), 2)</f>
        <v>192.13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628.87</v>
      </c>
      <c r="G16" s="12">
        <f ca="1">ROUND(INDIRECT(ADDRESS(ROW()+(0), COLUMN()+(-2), 1))*INDIRECT(ADDRESS(ROW()+(0), COLUMN()+(-1), 1)), 2)</f>
        <v>628.87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0.419</v>
      </c>
      <c r="F17" s="14">
        <v>181.25</v>
      </c>
      <c r="G17" s="14">
        <f ca="1">ROUND(INDIRECT(ADDRESS(ROW()+(0), COLUMN()+(-2), 1))*INDIRECT(ADDRESS(ROW()+(0), COLUMN()+(-1), 1)), 2)</f>
        <v>75.94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1787.65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0.065</v>
      </c>
      <c r="F20" s="14">
        <v>28768.9</v>
      </c>
      <c r="G20" s="14">
        <f ca="1">ROUND(INDIRECT(ADDRESS(ROW()+(0), COLUMN()+(-2), 1))*INDIRECT(ADDRESS(ROW()+(0), COLUMN()+(-1), 1)), 2)</f>
        <v>1869.98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1869.98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1.064</v>
      </c>
      <c r="F23" s="12">
        <v>32526.9</v>
      </c>
      <c r="G23" s="12">
        <f ca="1">ROUND(INDIRECT(ADDRESS(ROW()+(0), COLUMN()+(-2), 1))*INDIRECT(ADDRESS(ROW()+(0), COLUMN()+(-1), 1)), 2)</f>
        <v>34608.7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0.801</v>
      </c>
      <c r="F24" s="14">
        <v>23426.3</v>
      </c>
      <c r="G24" s="14">
        <f ca="1">ROUND(INDIRECT(ADDRESS(ROW()+(0), COLUMN()+(-2), 1))*INDIRECT(ADDRESS(ROW()+(0), COLUMN()+(-1), 1)), 2)</f>
        <v>18764.4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53373.1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57030.7</v>
      </c>
      <c r="G27" s="14">
        <f ca="1">ROUND(INDIRECT(ADDRESS(ROW()+(0), COLUMN()+(-2), 1))*INDIRECT(ADDRESS(ROW()+(0), COLUMN()+(-1), 1))/100, 2)</f>
        <v>1140.61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58171.3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