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<sst xmlns="http://schemas.openxmlformats.org/spreadsheetml/2006/main" count="55" uniqueCount="55">
  <si>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</si>
  <si>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</si>
  <si>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</si>
  <si>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</si>
  <si>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40x40x50 cm, de hormigón masivo "in situ" H-35, clase de exposición ambiental A1+Q2, tamaño máximo del agregado 19,0 mm, consistencia muy plástica, sobre solera de hormigón masivo H-35, clase de exposición ambiental A1+Q2, tamaño máximo del agregado 19,0 mm, consistencia muy plástica de 15 cm de espesor, con marco y tapa de fundición carga de rotura 125 kN, para alojamiento de la válvula; previa excavación con medios mecánicos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</si>
  <si>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</si>
  <si>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</si>
  <si>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</si>
  <si>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</si>
  <si>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</si>
  <si>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</si>
  <si>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</si>
  <si>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</si>
  <si>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</si>
  <si>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</si>
  <si>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</si>
  <si>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</si>
  <si>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</si>
  <si>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</si>
  <si>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</si>
  <si>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</si>
  <si>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</si>
  <si>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</si>
  <si>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</si>
  <si>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</si>
  <si>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</si>
  <si>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</si>
  <si>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mt08epr030a</t>
  </si>
  <si>
    <t xml:space="preserve">Ud</t>
  </si>
  <si>
    <t xml:space="preserve">Molde reutilizable para formación de cámaras de inspección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</si>
  <si>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</si>
  <si>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</si>
  <si>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</si>
  <si>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</si>
  <si>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</si>
  <si>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</si>
  <si>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</si>
  <si>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</si>
  <si>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</si>
  <si>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</si>
  <si>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</si>
  <si>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</si>
  <si>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</si>
  <si>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</si>
  <si>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</si>
  <si>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</si>
  <si>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</si>
  <si>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</si>
  <si>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</si>
  <si>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</si>
  <si>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</si>
  <si>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</si>
  <si>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</si>
  <si>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$ 2.915,46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</si>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</sst>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17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0.198</v>
      </c>
      <c r="F10" s="12">
        <v>3421.91</v>
      </c>
      <c r="G10" s="12">
        <f ca="1">ROUND(INDIRECT(ADDRESS(ROW()+(0), COLUMN()+(-2), 1))*INDIRECT(ADDRESS(ROW()+(0), COLUMN()+(-1), 1)), 2)</f>
        <v>677.54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25.22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283.7</v>
      </c>
      <c r="G12" s="12">
        <f ca="1">ROUND(INDIRECT(ADDRESS(ROW()+(0), COLUMN()+(-2), 1))*INDIRECT(ADDRESS(ROW()+(0), COLUMN()+(-1), 1)), 2)</f>
        <v>5.96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6.48</v>
      </c>
      <c r="F13" s="12">
        <v>4.84</v>
      </c>
      <c r="G13" s="12">
        <f ca="1">ROUND(INDIRECT(ADDRESS(ROW()+(0), COLUMN()+(-2), 1))*INDIRECT(ADDRESS(ROW()+(0), COLUMN()+(-1), 1)), 2)</f>
        <v>31.36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0.13</v>
      </c>
      <c r="F14" s="12">
        <v>20.18</v>
      </c>
      <c r="G14" s="12">
        <f ca="1">ROUND(INDIRECT(ADDRESS(ROW()+(0), COLUMN()+(-2), 1))*INDIRECT(ADDRESS(ROW()+(0), COLUMN()+(-1), 1)), 2)</f>
        <v>2.62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3074.2</v>
      </c>
      <c r="G15" s="12">
        <f ca="1">ROUND(INDIRECT(ADDRESS(ROW()+(0), COLUMN()+(-2), 1))*INDIRECT(ADDRESS(ROW()+(0), COLUMN()+(-1), 1)), 2)</f>
        <v>153.71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330.98</v>
      </c>
      <c r="G16" s="12">
        <f ca="1">ROUND(INDIRECT(ADDRESS(ROW()+(0), COLUMN()+(-2), 1))*INDIRECT(ADDRESS(ROW()+(0), COLUMN()+(-1), 1)), 2)</f>
        <v>330.98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0.355</v>
      </c>
      <c r="F17" s="14">
        <v>181.25</v>
      </c>
      <c r="G17" s="14">
        <f ca="1">ROUND(INDIRECT(ADDRESS(ROW()+(0), COLUMN()+(-2), 1))*INDIRECT(ADDRESS(ROW()+(0), COLUMN()+(-1), 1)), 2)</f>
        <v>64.34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1266.66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0.05</v>
      </c>
      <c r="F20" s="14">
        <v>28768.9</v>
      </c>
      <c r="G20" s="14">
        <f ca="1">ROUND(INDIRECT(ADDRESS(ROW()+(0), COLUMN()+(-2), 1))*INDIRECT(ADDRESS(ROW()+(0), COLUMN()+(-1), 1)), 2)</f>
        <v>1438.45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1438.45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1.043</v>
      </c>
      <c r="F23" s="12">
        <v>33952.7</v>
      </c>
      <c r="G23" s="12">
        <f ca="1">ROUND(INDIRECT(ADDRESS(ROW()+(0), COLUMN()+(-2), 1))*INDIRECT(ADDRESS(ROW()+(0), COLUMN()+(-1), 1)), 2)</f>
        <v>35412.6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0.779</v>
      </c>
      <c r="F24" s="14">
        <v>24452.1</v>
      </c>
      <c r="G24" s="14">
        <f ca="1">ROUND(INDIRECT(ADDRESS(ROW()+(0), COLUMN()+(-2), 1))*INDIRECT(ADDRESS(ROW()+(0), COLUMN()+(-1), 1)), 2)</f>
        <v>19048.2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54460.8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57165.9</v>
      </c>
      <c r="G27" s="14">
        <f ca="1">ROUND(INDIRECT(ADDRESS(ROW()+(0), COLUMN()+(-2), 1))*INDIRECT(ADDRESS(ROW()+(0), COLUMN()+(-1), 1))/100, 2)</f>
        <v>1143.32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58309.3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