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<sst xmlns="http://schemas.openxmlformats.org/spreadsheetml/2006/main" count="55" uniqueCount="55">
  <si>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</si>
  <si>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IFW070</t>
  </si>
  <si>
    <t xml:space="preserve">Ud</t>
  </si>
  <si>
    <t xml:space="preserve">Cámara de inspección.</t>
  </si>
  <si>
    <r>
      <rPr>
        <sz val="8.25"/>
        <color rgb="FF000000"/>
        <rFont val="Arial"/>
        <family val="2"/>
      </rPr>
      <t xml:space="preserve">Formación de cámara de inspección enterrada, de dimensiones interiores 75x75x150 cm, construida con mampostería de ladrillo cerámico perforado, de 1/2 pie de espesor, asentado con mortero de cemento, confeccionado en obra, dosificación 1:6, sobre solera de hormigón masivo H-35, clase de exposición ambiental A1+Q2, tamaño máximo del agregado 19,0 mm, consistencia muy plástica de 15 cm de espesor, enfoscada y bruñida interiormente con mortero de cemento, confeccionado en obra, con aditivo hidrófugo, dosificación 1:3 formando aristas y esquinas a media caña, cerrada superiormente con tapa prefabricada de hormigón armado,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</si>
  <si>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</si>
  <si>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</si>
  <si>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</si>
  <si>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</si>
  <si>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</si>
  <si>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</si>
  <si>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</si>
  <si>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mt10hmf080we</t>
  </si>
  <si>
    <t xml:space="preserve">m³</t>
  </si>
  <si>
    <t xml:space="preserve">Hormigón masivo H-35, clase de exposición ambiental A1+Q2, tamaño máximo del agregado 19 mm, consistencia muy plástica, elaborado, según CIRSOC 201 2005.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</si>
  <si>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</si>
  <si>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</si>
  <si>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</si>
  <si>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</si>
  <si>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</si>
  <si>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</si>
  <si>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</si>
  <si>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</si>
  <si>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</si>
  <si>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</si>
  <si>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</si>
  <si>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</si>
  <si>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</si>
  <si>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</si>
  <si>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</si>
  <si>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mt11arf010f</t>
  </si>
  <si>
    <t xml:space="preserve">Ud</t>
  </si>
  <si>
    <t xml:space="preserve">Tapa de hormigón armado prefabricada, 96x96x5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</si>
  <si>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</si>
  <si>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</si>
  <si>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</si>
  <si>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</si>
  <si>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</si>
  <si>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</si>
  <si>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</si>
  <si>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</si>
  <si>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</si>
  <si>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</si>
  <si>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</si>
  <si>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</si>
  <si>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</si>
  <si>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</si>
  <si>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</si>
  <si>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</si>
  <si>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</si>
  <si>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</si>
  <si>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</si>
  <si>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</si>
  <si>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$ 15.698,57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</si>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</sst>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99" customWidth="1"/>
    <col min="4" max="4" width="67.15" customWidth="1"/>
    <col min="5" max="5" width="12.24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0.227</v>
      </c>
      <c r="F10" s="12">
        <v>3421.91</v>
      </c>
      <c r="G10" s="12">
        <f ca="1">ROUND(INDIRECT(ADDRESS(ROW()+(0), COLUMN()+(-2), 1))*INDIRECT(ADDRESS(ROW()+(0), COLUMN()+(-1), 1)), 2)</f>
        <v>776.77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185</v>
      </c>
      <c r="F11" s="12">
        <v>5.9</v>
      </c>
      <c r="G11" s="12">
        <f ca="1">ROUND(INDIRECT(ADDRESS(ROW()+(0), COLUMN()+(-2), 1))*INDIRECT(ADDRESS(ROW()+(0), COLUMN()+(-1), 1)), 2)</f>
        <v>1091.5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0.028</v>
      </c>
      <c r="F12" s="12">
        <v>25.22</v>
      </c>
      <c r="G12" s="12">
        <f ca="1">ROUND(INDIRECT(ADDRESS(ROW()+(0), COLUMN()+(-2), 1))*INDIRECT(ADDRESS(ROW()+(0), COLUMN()+(-1), 1)), 2)</f>
        <v>0.71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0.213</v>
      </c>
      <c r="F13" s="12">
        <v>283.7</v>
      </c>
      <c r="G13" s="12">
        <f ca="1">ROUND(INDIRECT(ADDRESS(ROW()+(0), COLUMN()+(-2), 1))*INDIRECT(ADDRESS(ROW()+(0), COLUMN()+(-1), 1)), 2)</f>
        <v>60.43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49.573</v>
      </c>
      <c r="F14" s="12">
        <v>4.84</v>
      </c>
      <c r="G14" s="12">
        <f ca="1">ROUND(INDIRECT(ADDRESS(ROW()+(0), COLUMN()+(-2), 1))*INDIRECT(ADDRESS(ROW()+(0), COLUMN()+(-1), 1)), 2)</f>
        <v>239.93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0.683</v>
      </c>
      <c r="F15" s="12">
        <v>20.18</v>
      </c>
      <c r="G15" s="12">
        <f ca="1">ROUND(INDIRECT(ADDRESS(ROW()+(0), COLUMN()+(-2), 1))*INDIRECT(ADDRESS(ROW()+(0), COLUMN()+(-1), 1)), 2)</f>
        <v>13.78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725.01</v>
      </c>
      <c r="G16" s="12">
        <f ca="1">ROUND(INDIRECT(ADDRESS(ROW()+(0), COLUMN()+(-2), 1))*INDIRECT(ADDRESS(ROW()+(0), COLUMN()+(-1), 1)), 2)</f>
        <v>725.01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2.09</v>
      </c>
      <c r="F17" s="14">
        <v>181.25</v>
      </c>
      <c r="G17" s="14">
        <f ca="1">ROUND(INDIRECT(ADDRESS(ROW()+(0), COLUMN()+(-2), 1))*INDIRECT(ADDRESS(ROW()+(0), COLUMN()+(-1), 1)), 2)</f>
        <v>378.81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3286.94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0.112</v>
      </c>
      <c r="F20" s="14">
        <v>2426.58</v>
      </c>
      <c r="G20" s="14">
        <f ca="1">ROUND(INDIRECT(ADDRESS(ROW()+(0), COLUMN()+(-2), 1))*INDIRECT(ADDRESS(ROW()+(0), COLUMN()+(-1), 1)), 2)</f>
        <v>271.78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1))), 2)</f>
        <v>271.78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3.001</v>
      </c>
      <c r="F23" s="12">
        <v>32526.9</v>
      </c>
      <c r="G23" s="12">
        <f ca="1">ROUND(INDIRECT(ADDRESS(ROW()+(0), COLUMN()+(-2), 1))*INDIRECT(ADDRESS(ROW()+(0), COLUMN()+(-1), 1)), 2)</f>
        <v>97613.4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8.821</v>
      </c>
      <c r="F24" s="14">
        <v>23426.3</v>
      </c>
      <c r="G24" s="14">
        <f ca="1">ROUND(INDIRECT(ADDRESS(ROW()+(0), COLUMN()+(-2), 1))*INDIRECT(ADDRESS(ROW()+(0), COLUMN()+(-1), 1)), 2)</f>
        <v>206643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1))), 2)</f>
        <v>304256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1)),INDIRECT(ADDRESS(ROW()+(-6), COLUMN()+(1), 1)),INDIRECT(ADDRESS(ROW()+(-9), COLUMN()+(1), 1))), 2)</f>
        <v>307815</v>
      </c>
      <c r="G27" s="14">
        <f ca="1">ROUND(INDIRECT(ADDRESS(ROW()+(0), COLUMN()+(-2), 1))*INDIRECT(ADDRESS(ROW()+(0), COLUMN()+(-1), 1))/100, 2)</f>
        <v>6156.3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1)),INDIRECT(ADDRESS(ROW()+(-7), COLUMN()+(0), 1)),INDIRECT(ADDRESS(ROW()+(-10), COLUMN()+(0), 1))), 2)</f>
        <v>313971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